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rofehoy\Documents\SENA\Documentos remington\Carpeta CUR 2014-2015\"/>
    </mc:Choice>
  </mc:AlternateContent>
  <bookViews>
    <workbookView xWindow="0" yWindow="0" windowWidth="20490" windowHeight="7455"/>
  </bookViews>
  <sheets>
    <sheet name="Desarrollo Curricular" sheetId="7" r:id="rId1"/>
    <sheet name="Transversales" sheetId="6" state="hidden" r:id="rId2"/>
    <sheet name="Modelo SENA y Perfil" sheetId="4" state="hidden" r:id="rId3"/>
  </sheets>
  <definedNames>
    <definedName name="_xlnm._FilterDatabase" localSheetId="0" hidden="1">'Desarrollo Curricular'!$A$4:$F$74</definedName>
  </definedNames>
  <calcPr calcId="152511"/>
</workbook>
</file>

<file path=xl/calcChain.xml><?xml version="1.0" encoding="utf-8"?>
<calcChain xmlns="http://schemas.openxmlformats.org/spreadsheetml/2006/main">
  <c r="D93" i="7" l="1"/>
  <c r="D95" i="7" l="1"/>
  <c r="E79" i="7"/>
  <c r="F79" i="7" s="1"/>
  <c r="E81" i="7"/>
  <c r="F81" i="7" s="1"/>
  <c r="E83" i="7"/>
  <c r="F83" i="7" s="1"/>
  <c r="E85" i="7"/>
  <c r="F85" i="7" s="1"/>
  <c r="E87" i="7"/>
  <c r="F87" i="7" s="1"/>
  <c r="E89" i="7"/>
  <c r="F89" i="7" s="1"/>
  <c r="E91" i="7"/>
  <c r="F91" i="7" s="1"/>
  <c r="E93" i="7"/>
  <c r="E78" i="7"/>
  <c r="F78" i="7" s="1"/>
  <c r="E80" i="7"/>
  <c r="F80" i="7" s="1"/>
  <c r="E82" i="7"/>
  <c r="F82" i="7" s="1"/>
  <c r="E84" i="7"/>
  <c r="F84" i="7" s="1"/>
  <c r="E86" i="7"/>
  <c r="F86" i="7" s="1"/>
  <c r="E88" i="7"/>
  <c r="F88" i="7" s="1"/>
  <c r="E90" i="7"/>
  <c r="F90" i="7" s="1"/>
  <c r="E92" i="7"/>
  <c r="F92" i="7" s="1"/>
  <c r="E77" i="7"/>
  <c r="F77" i="7" s="1"/>
</calcChain>
</file>

<file path=xl/sharedStrings.xml><?xml version="1.0" encoding="utf-8"?>
<sst xmlns="http://schemas.openxmlformats.org/spreadsheetml/2006/main" count="395" uniqueCount="181">
  <si>
    <t>Competencia</t>
  </si>
  <si>
    <t>Resultado de Aprendizaje</t>
  </si>
  <si>
    <t>Cód. Comp</t>
  </si>
  <si>
    <t>Orden Comp.</t>
  </si>
  <si>
    <t>Orden R.A.</t>
  </si>
  <si>
    <t>Explicación del orden</t>
  </si>
  <si>
    <t>Oportunidad, Necesidad (Lluvia de Ideas)</t>
  </si>
  <si>
    <t xml:space="preserve">Nombre: </t>
  </si>
  <si>
    <t>Situación Problémica</t>
  </si>
  <si>
    <t>_____________________________________________________________________</t>
  </si>
  <si>
    <t>Fecha: ____________________________________</t>
  </si>
  <si>
    <t>Programa:</t>
  </si>
  <si>
    <t>Área Transversal:__________________________________________________________________</t>
  </si>
  <si>
    <t>Programa escogido:__________________________________</t>
  </si>
  <si>
    <t>Fecha: _____________________________________________</t>
  </si>
  <si>
    <t>Conocimientos de Conceptos y Principios</t>
  </si>
  <si>
    <t>Conocimientos de Proceso</t>
  </si>
  <si>
    <t>Criterios de Evaluación</t>
  </si>
  <si>
    <t>Estrategia metodologica</t>
  </si>
  <si>
    <t>Perfil de egreso</t>
  </si>
  <si>
    <t>Horas Comp.</t>
  </si>
  <si>
    <t>Horas R.A.</t>
  </si>
  <si>
    <t>Cód. Comp.</t>
  </si>
  <si>
    <t>Nombre del Programa:</t>
  </si>
  <si>
    <t>260101004  - DESARROLLAR LOS CANALES DE DISTRIBUCIÓN A PARTIR DEL MERCADO, IDIOSINCRASIA, CULTURA Y NECESIDAD DE LOS CLIENTES.</t>
  </si>
  <si>
    <t>260101016  - PLANEAR ACTIVIDADES DE MERCADEO QUE RESPONDAN A LAS
NECESIDADES Y EXPECTATIVAS DE LOS CLIENTES Y A LOS OBJETIVOS DE LA EMPRESA.</t>
  </si>
  <si>
    <t>51469  - ESTABLECER PROCESO DE EVALUACIÓN DEL PLAN DE ACCIÓN DE ACUERDO CON LOS OBJETIVOS DEL PLAN DE MERCADEO.</t>
  </si>
  <si>
    <t>260101021  - NEGOCIAR PRODUCTOS Y SERVICIOS SEGÚN CONDICIONES DEL MERCADO Y POLÍTICAS DE LA EMPRESA.</t>
  </si>
  <si>
    <t>240201501  - COMPRENDER TEXTOS EN INGLÉS EN FORMA ESCRITA Y AUDITIVA</t>
  </si>
  <si>
    <t>51457  - REALIZAR INTERCAMBIOS SOCIALES Y
PRÁCTICOS MUY BREVES, CON UN VOCABULARIO SUFICIENTE PARA HACER UNA EXPOSICIÓN O MANTENER UNA CONVERSACIÓN SENCILLA SOBRE TEMAS TÉCNICOS</t>
  </si>
  <si>
    <t>260101024  - GESTIONAR LAS SUPERFICIES EN LOS PUNTOS DE VENTA SEGÚN ESTRATEGIAS DE EXHIBICIÓN.</t>
  </si>
  <si>
    <t>51476  - EVALUAR EL IMPACTO DE LA EXHIBICIÓN SEGÚN EL NIVEL DE SATISFACCIÓN DE LOS CLIENTES.</t>
  </si>
  <si>
    <t>51496  - ELEGIR LOS CANALES DE DISTRIBUCIÓN DE ACUERDO CON LA NATURALEZA DEL PRODUCTO Y  EL SEGMENTO DE MERCADO.</t>
  </si>
  <si>
    <t>260101007  - MANEJAR CONTACTOS COMERCIALES DE ACUERDO CON LA ACTIVIDAD DE MERCADEO.</t>
  </si>
  <si>
    <t>240201500  - PROMOVER LA INTERACCIÓN IDÓNEA CONSIGO MISMO, CON LOS DEMÁS Y CON LA NATURALEZA EN LOS CONTEXTOS LABORAL Y SOCIAL</t>
  </si>
  <si>
    <t>51441  - REDIMENSIONAR PERMANENTEMENTE SU PROYECTO DE VIDA DE ACUERDO CON LAS CIRCUNSTANCIAS DEL CONTEXTO Y CON VISIÓN PROSPECTIVA.</t>
  </si>
  <si>
    <t>260101001  - PROYECTAR EL MERCADO DE ACUERDO CON EL TIPO DE PRODUCTO O SERVICIO Y CARACTERÍSTICAS DE LOS CONSUMIDORES Y USUARIOS</t>
  </si>
  <si>
    <t>51488  - DETERMINAR NICHOS DE MERCADO DE ACUERDO CON TIPOS DE PRODUCTO Y POBLACIÓN ESTABLECIDOS EN EL PLAN DE SEGMENTACIÓN.</t>
  </si>
  <si>
    <t>240201502  - PRODUCIR TEXTOS EN INGLÉS EN FORMA ESCRITA Y ORAL.</t>
  </si>
  <si>
    <t>51443  - DESARROLLAR PROCESOS COMUNICATIVOS EFICACES Y ASERTIVOS DENTRO DE CRITERIOS DE RACIONALIDAD QUE POSIBILITEN LA CONVIVENCIA, EL ESTABLECIMIENTO DE ACUERDOS, LA CONSTRUCCIÓN COLECTIVA DEL CONOCIMIENTO Y LA RESOLUCIÓN DE PROBLEMAS DE CARÁCTER PRODUCTIVO Y SOCIAL.</t>
  </si>
  <si>
    <t>51471  - DIAGNOSTICAR EL COMPORTAMIENTO DEL MERCADO, GARANTIZANDO LA UTILIZACIÓN DE FUENTES CONFIABLES Y FIDEDIGNAS DE LA INVESTIGACIÓN, SEGÚN POLÍTICAS DE LA EMPRESA.</t>
  </si>
  <si>
    <t>51489  - DETERMINAR LA OFERTA Y LA DEMANDA DEL PRODUCTO SEGÚN POLÍTICA
EMPRESARIAL.</t>
  </si>
  <si>
    <t>51455  - COMPRENDER FRASES Y VOCABULARIO HABITUAL SOBRE TEMAS DE INTERÉS PERSONAL Y TEMAS TÉCNICOS</t>
  </si>
  <si>
    <t>260101032  - DISEÑAR EL PROYECTO DE LA INVESTIGACIÓN DE MERCADOS DE ACUERDO CON LOS OBJETIVOS Y METAS DE LA INVESTIGACIÓN.</t>
  </si>
  <si>
    <t>260101018  - IMPLEMENTAR EL SISTEMA DE INFORMACIÓN DE MERCADOS DE ACUERDO CON LAS NECESIDADES DE INFORMACIÓN DE LAS SUBÁREAS Y LOS OBJETIVOS DE LA EMPRESA.</t>
  </si>
  <si>
    <t>210101005  - DIRIGIR EL TALENTO HUMANO SEGÚN NECESIDADES DE LA ORGANIZACIÓN.</t>
  </si>
  <si>
    <t>51452  - GESTIONAR LA INFORMACIÓN DE ACUERDO CON LOS PROCEDIMIENTOS ESTABLECIDOS Y CON LAS TECNOLOGÍAS DE LA INFORMACIÓN Y LA COMUNICACIÓN DISPONIBLES.</t>
  </si>
  <si>
    <t>51461  - ENCONTRAR VOCABULARIO Y EXPRESIONES DE INGLÉS TÉCNICO EN ANUNCIOS, FOLLETOS, PÁGINAS WEB, ETC</t>
  </si>
  <si>
    <t>260101014  - DISEÑAR PROTOTIPOS DE PRODUCTOS Y/O SERVICIOS QUE SATISFAGAN LAS NECESIDADES Y REQUERIMIENTOS DE LOS CLIENTES Y CUMPLAN LA NORMATIVIDAD LEGAL VIGENTE.</t>
  </si>
  <si>
    <t>51487  - APLICAR ESTRATEGIAS PARA LA FIJACIÓN DE PRECIOS DE LOS PRODUCTOS Y SERVICIOS CONSIDERANDO EL COMPORTAMIENTO DEL MERCADO, SEGÚN TIPOS DE MERCADOS Y DE PRODUCTOS APLICANDO MÉTODOS DE FIJACIÓN DE PRECIOS.</t>
  </si>
  <si>
    <t>260101003  - IMPLEMENTAR LAS ACCIONES DE PENETRACIÓN DEL PRODUCTO O SERVICIO EN EL MERCADO DE ACUERDO CON LA RENTABILIDAD Y ESTRATEGIAS DE MERCADEO.</t>
  </si>
  <si>
    <t>51498  - VALORAR EL CICLO DE VIDA DEL PRODUCTO O SERVICIO DE ACUERDO CON LAS CARACTERÍSTICAS DEL CONSUMIDOR Y LAS VARIABLES DEL MERCADO.</t>
  </si>
  <si>
    <t>210301029  - ANALIZAR LOS RESULTADOS CONTABLES Y FINANCIEROS SEGÚN LOS CRITERIOS DE EVALUACIÓN ESTABLECIDOS POR LA ORGANIZACIÓN</t>
  </si>
  <si>
    <t>51484  - REALIZAR EL PROCESO DE LA VENTA DE PRODUCTOS Y SERVICIOS SIGUIENDO PROCEDIMIENTOS PARA NEGOCIAR UN PRODUCTO O SERVICIO EN UN MERCADO ESPECÍFICO, CONFORME A LAS POLÍTICAS DE VENTA Y LOS TÉRMINOS DE NEGOCIACIÓN.</t>
  </si>
  <si>
    <t>51485  - ACORDAR TÉRMINOS DE NEGOCIACIÓN Y CONDICIONES COMERCIALES, DE ACUERDO CON LOS PARÁMETROS LEGALES DE NEGOCIACIÓN Y POLÍTICAS Y PROCEDIMIENTOS DE LA EMPRESA.</t>
  </si>
  <si>
    <t>51486  - UTILIZAR ESTRATEGIA PARA APOYAR LA PRESENTACIÓN DE LOS PRODUCTOS O SERVICIOS  SEGÚN PROTOCOLO ESTABLECIDO POR LA EMPRESA</t>
  </si>
  <si>
    <t>51492  - OPTIMIZAR LA RED GEOGRÁFICA Y TECNOLÓGICA DE DISTRIBUIDORES, SEGÚN EL TAMAÑO DEL MERCADO Y LAS NECESIDADES DEL CLIENTE.</t>
  </si>
  <si>
    <t>51493  - ELEGIR EL SISTEMA DE DISTRIBUCIÓN Y VENTA APLICANDO TÉCNICAS DE EVALUACIÓN DE ACUERDO CON EL MERCADO META.</t>
  </si>
  <si>
    <t>51494  - IDENTIFICAR EL COMPORTAMIENTO DE LAS VARIABLES Y ESTÁNDARES DE GESTIÓN DE LOS CANALES TENIENDO EN CUENTA LAS METAS DE VENTAS DE LA EMPRESA.</t>
  </si>
  <si>
    <t>51495  - APLICAR POLÍTICAS Y ESTRATEGIAS DE DISTRIBUCIÓN TENIENDO EN CUENTA LA ESTRUCTURACIÓN DEL MERCADO.</t>
  </si>
  <si>
    <t>51473  - DISEÑAR LA DISTRIBUCIÓN DEL ESPACIO EN EL ESTABLECIMIENTO SEGÚN LAS SUPERFICIES Y ESTRATEGIAS DE EXHIBICIÓN.</t>
  </si>
  <si>
    <t>51474  - DISEÑAR EL STAND Y LOS ESPACIOS DEL EVENTO SIGUIENDO NORMAS DE SALUD OCUPACIONAL, SEGÚN EL PLAN DE COMUNICACIÓN Y EL TIPO DE PRODUCTO O SERVICIO.</t>
  </si>
  <si>
    <t>51475  - PRECISAR EL TIPO DE EXHIBICIÓN EN EL PUNTO DE VENTA TENIENDO EN CUENTA LAS NORMAS DE HIGIENE Y SEGURIDAD INDUSTRIAL, SEGÚN POLÍTICA COMERCIAL DE LA EMPRESA Y TENDENCIAS DE EXHIBICIÓN DEL MERCADO.</t>
  </si>
  <si>
    <t>51477  - REALIZAR CONTRATOS FRENTE A LOS
REQUERIMIENTOS DEL EVENTO CON PERTENENCIA Y DE ACUERDO CON LA REVISIÓN DEL CUMPLIMIENTO DE LOS TÉRMINOS DE NEGOCIACIÓN, EL PRESUPUESTO Y LAS
NORMAS LEGALES.</t>
  </si>
  <si>
    <t>51479  - ORGANIZAR LA INFORMACIÓN RELACIONADA CON EL DESARROLLO DE LOS EVENTOS FRENTE A LOS RESULTADOS OBTENIDOS VS. LOS OBJETIVOS EMPRESARIALES TENIENDO EN CUENTA EL TIPO DE EVENTO SEGÚN LAS POLÍTICAS DE LA ORGANIZACIÓN.</t>
  </si>
  <si>
    <t>51433  - BUSCAR DE MANERA SISTEMÁTICA
INFORMACIÓN ESPECÍFICA Y DETALLADA EN ESCRITOS EN INGLÉS, MAS ESTRUCTURADOS Y CON MAYOR CONTENIDO TÉCNICO</t>
  </si>
  <si>
    <t>51434  - REPRODUCIR EN INGLÉS FRASES O ENUNCIADOS SIMPLES QUE PERMITAN EXPRESAR DE FORMA LENTA IDEAS O CONCEPTOS</t>
  </si>
  <si>
    <t>51435  - COMPRENDER LAS IDEAS PRINCIPALES DE TEXTOS COMPLEJOS EN INGLÉS QUE TRATAN DE TEMAS TANTO CONCRETOS COMO ABSTRACTOS, INCLUSO SI SON DE CARÁCTER TÉCNICO, SIEMPRE QUE ESTÉN DENTRO DE SU CAMPO DE ESPECIALIZACIÓN</t>
  </si>
  <si>
    <t>51436  - COMPRENDER UNA AMPLIA VARIEDAD DE FRASES Y VOCABULARIO EN INGLÉS SOBRE TEMAS DE INTERÉS PERSONAL Y TEMAS TÉCNICOS</t>
  </si>
  <si>
    <t>51437  - LEER TEXTOS COMPLEJOS Y CON UN VOCABULARIO MÁS ESPECÍFICO, EN INGLÉS GENERAL Y TÉCNICO</t>
  </si>
  <si>
    <t>51438  - RELACIONARSE CON HABLANTES NATIVOS EN UN GRADO SUFICIENTE DE FLUIDEZ Y NATURALIDAD, DE MODO QUE LA COMUNICACIÓN SE REALICE SIN ESFUERZO POR PARTE DE LOS INTERLOCUTORES</t>
  </si>
  <si>
    <t>51439  - ENCONTRAR Y UTILIZAR SIN ESFUERZO VOCABULARIO Y EXPRESIONES DE INGLÉS TÉCNICO EN ARTÍCULOS DE REVISTAS, LIBROS ESPECIALIZADOS, PÁGINAS WEB, ETC</t>
  </si>
  <si>
    <t>51440  - IDENTIFICAR FORMAS GRAMATICALES BÁSICAS EN TEXTOS Y DOCUMENTOS ELEMENTALES ESCRITOS EN INGLÉS</t>
  </si>
  <si>
    <t>51442  - CONCERTAR ALTERNATIVAS Y ACCIONES DE FORMACIÓN PARA EL DESARROLLO DE LAS COMPETENCIAS DEL PROGRAMA FORMACIÓN, CON BASE EN LA POLÍTICA INSTITUCIONAL.</t>
  </si>
  <si>
    <t>51444  - GENERAR PROCESOS AUTÓNOMOS Y DE TRABAJO COLABORATIVO PERMANENTES, FORTALECIENDO EL EQUILIBRIO DE LOS COMPONENTES RACIONALES Y EMOCIONALES ORIENTADOS HACIA EL DESARROLLO HUMANO INTEGRAL.</t>
  </si>
  <si>
    <t>51446  - ASUMIR LOS DEBERES Y DERECHOS CON BASE EN LAS LEYES Y LA NORMATIVA INSTITUCIONAL EN EL MARCO DE SU PROYECTO DE VIDA.</t>
  </si>
  <si>
    <t>51449  - RECONOCER EL ROL DE LOS PARTICIPANTES EN EL PROCESO FORMATIVO, EL PAPEL DE LOS AMBIENTES DE APRENDIZAJE Y LA METODOLOGÍA DE FORMACIÓN, DE ACUERDO CON LA DINÁMICA ORGANIZACIONAL DEL SENA</t>
  </si>
  <si>
    <t>51450  - IDENTIFICAR LAS OPORTUNIDADES QUE EL SENA OFRECE EN EL MARCO DE LA FORMACIÓN PROFESIONAL DE ACUERDO CON EL CONTEXTO NACIONAL E INTERNACIONAL.</t>
  </si>
  <si>
    <t>51456  - COMUNICARSE EN TAREAS SENCILLAS Y HABITUALES QUE REQUIEREN UN INTERCAMBIO SIMPLE Y DIRECTO DE INFORMACIÓN COTIDIANA Y TÉCNICA</t>
  </si>
  <si>
    <t>51458  - ENCONTRAR INFORMACIÓN ESPECÍFICA Y PREDECIBLE EN ESCRITOS SENCILLOS Y COTIDIANOS</t>
  </si>
  <si>
    <t>51467  - DEFINIR EL OBJETIVO DE INVESTIGACIÓN DE MERCADOS SEGÚN  LA FORMULACIÓN DEL PROBLEMA DE INVESTIGACIÓN CIENTÍFICA.</t>
  </si>
  <si>
    <t>51468  - SELECCIONAR EL MÉTODO DE INVESTIGACIÓN QUE GENERE RESULTADOS ESPERADOS PARA LA TRANSFORMACIÓN DEL CONTEXTO SOCIAL, SEGÚN EL TIPO DE INVESTIGACIÓN Y LOS OBJETIVOS FORMULADOS EN EL PROYECTO</t>
  </si>
  <si>
    <t>51480  - ANALIZAR LOS RESULTADOS DE LA EVALUACIÓN DE MANERA ECUÁNIME, SEGÚN POLÍTICAS DE GESTIÓN Y NECESIDADES DE LAS ÁREAS Y PROCESOS</t>
  </si>
  <si>
    <t>51481  - REALIZAR EL ENTRENAMIENTO Y EL SEGUIMIENTO DE LA EFECTIVIDAD DEL DESEMPEÑO DEL TALENTO HUMANO, SEGÚN PLANES DE MEJORAMIENTO ESTABLECIDOS POR LA ORGANIZACIÓN.</t>
  </si>
  <si>
    <t>51482  - COORDINAR EL TALENTO HUMANO DE ACUERDO  CON LOS OBJETIVOS, ESTRATEGIAS, TIEMPOS Y RECURSOS SEGÚN INDICADORES DE GESTIÓN.</t>
  </si>
  <si>
    <t>51483  - EVALUAR LA GESTIÓN DEL TALENTO HUMANO SEGÚN NIVELES DE RENDIMIENTO A PARTIR DE  NORMAS Y PROCEDIMIENTOS ESTABLECIDOS A NIVEL INTERNO Y EXTERNO SEGÚN  INDICADORES DE GESTIÓN.</t>
  </si>
  <si>
    <t>51447  - INTERACTUAR EN LOS CONTEXTOS PRODUCTIVOS Y SOCIALES EN FUNCIÓN DE LOS PRINCIPIOS Y VALORES UNIVERSALES.</t>
  </si>
  <si>
    <t>51454  - ASUMIR RESPONSABLEMENTE LOS CRITERIOS DE PRESERVACIÓN Y CONSERVACIÓN DEL MEDIO AMBIENTE Y DE DESARROLLO SOSTENIBLE, EN EL EJERCICIO DE SU DESEMPEÑO LABORAL Y SOCIAL.</t>
  </si>
  <si>
    <t>51499  - DESARROLLAR EL NOMBRE Y LA MARCA DEL PRODUCTO O SERVICIO TENIENDO EN CUENTA SUS CARACTERÍSTICAS Y LOS RESULTADOS DE LA INVESTIGACIÓN.</t>
  </si>
  <si>
    <t>51500  - ESTABLECER PARÁMETROS PARA EL DISEÑO DEL EMPAQUE Y ENVASES  DEL PRODUCTO O SERVICIO DE ACUERDO CON LAS CARACTERÍSTICAS DEL MISMO.</t>
  </si>
  <si>
    <t>51501  - DEFINIR LAS ESPECIFICACIONES DEL PRODUCTO O SERVICIO DE ACUERDO CON LOS RESULTADOS DEL ESTUDIO DE FACTIBILIDAD Y EL MERCADO DEFINIDO.</t>
  </si>
  <si>
    <t>51497  - APLICAR PRUEBAS DE MERCADO A PRODUCTOS O SERVICIOS CON CALIDAD DE SERVICIO TENIENDO EN CUENTA LAS POLÍTICAS DE LA EMPRESA</t>
  </si>
  <si>
    <t>51462  - INVESTIGAR LAS CAUSAS Y SOLUCIONES A LOS PROBLEMAS CONTABLES Y FINANCIEROS CON SENTIDO DE PERTENENCIA, DE ACUERDO CON LAS NORMAS DE CONTROL INTERNO Y FINANCIERAS</t>
  </si>
  <si>
    <t>51463  - ANALIZAR LA INFORMACIÓN DE LOS PROCESOS CONTABLES Y FINANCIEROS, PARA ASEGURAR VERACIDAD EN LA RELACIÓN COSTO BENEFICIO DE ACUERDO CON LA POLÍTICA DE
LA ORGANIZACIÓN.</t>
  </si>
  <si>
    <t>260101022  - IDENTIFICAR LOS COMPORTAMIENTOS DEL MERCADO SEGÚN RESULTADOS DE LA INVESTIGACIÓN Y TENDENCIAS DEL ENTORNO</t>
  </si>
  <si>
    <t>51460  - LEER TEXTOS MUY BREVES Y SENCILLOS EN INGLÉS GENERAL Y TÉCNICO</t>
  </si>
  <si>
    <t>51478  - MANEJAR LAS RELACIONES PÚBLICAS CON LOS DIFERENTES ACTORES QUE INTERVIENEN EN EL EVENTO, CON RESPETO POR OTRO Y SEGÚN EL PROGRAMA DE PUBLICIDAD Y PROMOCIÓN DE LA EMPRESA.</t>
  </si>
  <si>
    <t>51490  - ESTABLECER EL PRONÓSTICO Y PRESUPUESTO DE VENTAS DE ACUERDO CON EL RÉCORD HISTÓRICO DE VENTAS DE LA EMPRESA.</t>
  </si>
  <si>
    <t>51491  - MONITOREAR EL COMPORTAMIENTO DE FACTORES Y VARIABLES QUE INCIDEN EN LA COMPRA DE LOS DIFERENTES ACTORES CON RESPONSABILIDAD SOCIAL, DE ACUERDO CON EL MERCADO.</t>
  </si>
  <si>
    <t>51448  - GENERAR HÁBITOS SALUDABLES EN SU ESTILO DE VIDA PARA GARANTIZAR LA PREVENCIÓN DE RIESGOS OCUPACIONALES DE ACUERDO CON EL DIAGNÓSTICO DE SU CONDICIÓN FÍSICA INDIVIDUAL Y LA NATURALEZA Y COMPLEJIDAD DE SU DESEMPEÑO LABORAL.</t>
  </si>
  <si>
    <t>51451  - DESARROLLAR PERMANENTEMENTE LAS HABILIDADES PSICOMOTRICES Y DE PENSAMIENTO EN LA EJECUCIÓN DE LOS PROCESOS DE APRENDIZAJE.</t>
  </si>
  <si>
    <t>51470  - DISEÑAR INDICADORES Y ESTÁNDARES DE GESTIÓN DE MERCADEO CONSIDERANDO LA RELACIÓN COSTO BENEFICIO INTEGRADO, DE ACUERDO CON OBJETIVOS DE LA EMPRESA.</t>
  </si>
  <si>
    <t>51472  - ESTRUCTURAR ESTRATEGIAS DE MERCADEO ORIENTADAS A GARANTIZAR MERCADEO RESPONSABLE, SEGÚN INDICADORES DE GESTIÓN.</t>
  </si>
  <si>
    <t>51464  - MANTENER ACTUALIZADA LA BASE DE DATOS A PARTIR DE LA EVALUACIÓN DE LOS INFORMES DE DIFERENCIAS PRESENTADAS ENTRE LA INVESTIGACIÓN DE MERCADOS  Y LAS NECESIDADES DE INFORMACIÓN DEL SISTEMA Y SUBSISTEMAS DE MERCADEO DE LA ORGANIZACIÓN.</t>
  </si>
  <si>
    <t>51466  - CONSTITUIR EL SISTEMA DE INFORMACIÓN DE MERCADEO SEGÚN LOS OBJETIVOS DE LAS ACTIVIDADES DEL PLAN DE MERCADO</t>
  </si>
  <si>
    <t>51445 - ASUMIR ACTITUDES CRITICAS ARGUMENTATIVAS Y PROPOSITIVAS EN FUNCION  DE LA RESOLUCION DE PROBLEMAS DE CARÁCTER PRODUCTIVO Y SOCIAL</t>
  </si>
  <si>
    <t>Instructor responsable</t>
  </si>
  <si>
    <t>51465  - RECOLECTAR Y CLASIFICAR
INFORMACIÓN CON VERACIDAD, FIDEDIGNIDAD DE LAS FUENTES, DE ACUERDO CON LOS PARÁMETROS ESTABLECIDOS EN LA PLANEACIÓN ESTRATÉGICA DE LA ORGANIZACIÓN</t>
  </si>
  <si>
    <t>• Concepto de indicador y estándar  • Razones, proporciones y porcentajes  • Indicadores y estándares de gestión de mercadeo: Eficiencia, efectividad y eficacia. Tipos de indicadores: variación, participación, rentabilidad, evolución y crecimiento Software aplicado para construir indicadores • Tablas y gráficos. Interpretación y análisis de datos de indicadores. Proyección, regresión y correlación  • Indicadores económicos y financieros del mercado nacional e internacional.</t>
  </si>
  <si>
    <t xml:space="preserve">• Planeación estratégica y Métodos • Concepto y tipos de planes  • Políticas, misión, visión y objetivos organizacionales • Tipos de estratégias.  Software para programación de estrategias. • Matrices de análisis y actores del mercado  • Perfil de clientes, competidores, consumidores y usuarios • Segmentación del mercado.  Tipos del mercado. • </t>
  </si>
  <si>
    <t xml:space="preserve">  • Técnicas de control de acciones de mercadeo  • Etapas del plan  • Programación de recursos. Presupuestos. Programación de tiempos. Técnicas y herramientas de planeación y programación  • Estándares de desempeño  • Planes de contingencia</t>
  </si>
  <si>
    <t xml:space="preserve"> Estudiar los entornos económico, geográfico, político, social, cultural  y legal tanto nacionales como internacionales  previamente a la elaboración del diagnóstico del mercado • Formular diagnósticos  partir de la información histórica y de las variables internas y externas que afectan a la organización y al entorno. • Desarrollar diagnósticos aplicando las metodologías, técnicas y tecnológicas existentes para la identificación  de variables internas y externas y evaluación de situaciones del mercado. • Elaborar diagnósticos que reflejan las oportunidades, fortalezas, amenazas y debilidades de la empresa en el mercado y arrojen  información de las variables que afectan el mercado a partir de las orientaciones, políticas y objetivos de la empresa. • Estructurar los diagnósticos teniendo en cuenta las necesidades de las diferentes áreas funcionales y niveles en la organización. •</t>
  </si>
  <si>
    <t xml:space="preserve">• Estructurar los diagnósticos teniendo en cuenta las necesidades de las diferentes áreas funcionales y niveles en la organización. • Definir indicadores para los diferentes niveles del mercado que permiten evaluar la variación, participación, penetración y crecimiento de los productos y servicios a nivel nacional e internacional. • Seleccionar las variables para establecer indicadores teniendo en cuenta la compatibilidad de relación y análisis • Fijar los indicadores y estándares de gestión teniendo en cuenta el formato comercial del negocio, los procesos, las unidades, los tiempos, los costos e ingresos de las áreas funcionales de mercadeo en la empresa. • Establecer indicadores que permitan medir la participación de la empresa en el mercado, la rentabilidad del capital invertido y el desarrollo de los  productos y servicios durante las diversas etapas del ciclo de vida. Seleccionar las variables para establecer indicadores teniendo en cuenta la compatibilidad de relación y análisis • Proyectar indicadores y estándares de gestión de mercadeo con base en el análisis de los resultados anteriores y las fuentes de información existentes con el fin de comparar lo presupuestado frente a lo realizado en las diferentes áreas de gestión del mercadeo. • Determinar los indicadores con base en las ventas y costos definidos en el plan de mercadeo para un periodo determinado, teniendo en cuenta las políticas y objetivos de la organización y necesidades del mercado, aplicando para su calculo las técnicas y tecnologías existentes. • </t>
  </si>
  <si>
    <t xml:space="preserve">• Evaluar las variables culturales de la región o país a incursionar con el fin de identificar los aspectos a tener en cuenta en la formulación de las estrategias de comercialización para el mercado seleccionado.  • Tomar la misión, visión, objetivos, políticas, estrategias corporativas y posición deseada por la empresa dentro de los mercados como punto de partida para diseñar el plan estratégico de negocios. • Analizar las fortalezas, oportunidades, debilidades y amenazas de la empresa en el contexto nacional e internacional  en relación con los productos o servicios, las unidades de negocios, el potencial de mercado, el mercado meta y la competencia, para identificar las ventajas competitivas y las posibilidades de venta y exportación. • Evaluar la tecnología, calidad y presentación del producto, servicio al cliente,  logística de distribución, estructura de costos y precios, para determinar la competitividad de la compañía y de sus productos. • Investigar la posición de la empresa, las ventajas competitivas, las características diferenciadoras y comunes en cada uno de los mercados antes de formular el plan estratégico de mercadeo. • Formular estrategias analizando las barreras en cuanto a  marcas, precios, lealtad de los clientes, dificultad  de acceso a las materia primas, canales de distribución establecidos y subsidios o restricciones gubernamentales.  • Ajustar las estrategias a los recursos, presupuestos, tiempos, índices de desempeño del mercado, condiciones y reglamentaciones de los mercados nacionales e internacionales e indicadores y parámetros de seguimiento y control establecidos por la organización. 
</t>
  </si>
  <si>
    <t xml:space="preserve">• Proponer planes estratégicos que abarquen todas las áreas funcionales de la actividad de mercadeo nacional e internacional, teniendo en cuenta la estructura de la economía mundial en sus aspectos institucionales y comerciales, económicos y geográficos. • Formular el plan de acción a partir del diagnóstico de la empresa teniendo en cuenta los diferentes formatos y unidades de negocio, políticas, misión, visión, metas y objetivos corporativos trazados por la organización. • Definir el plan de acción coherente con los recursos físicos, económicos, técnicos, tecnológicos, y humanos existentes en la organización, aplicando  las etapas, métodos, técnicas y procedimientos definidos para esta actividad. • Proponer planes de acción que cuenten con herramientas de control diseñadas para la verificación de su efectividad y  acciones de contingencia de acuerdo con los resultados  y objetivos de la empresa. </t>
  </si>
  <si>
    <t xml:space="preserve">• Recoge información del mercado  partir de datos históricos  y de las variables internas y externas que afectan a la organización y al entorno, aplicando técnicas de recolección de información secundaria de acuerdo con los aspectos objeto de análisis. • Evalúa la información desde diferentes perspectivas aplicando las metodologías, técnicas y  herramientas de diagnostico para la identificación y evaluación de situaciones del mercado de acuerdo con los objetivos de la empresa. • Identifica variables de mercadeo y de la empresa que arrojen información relacionada   con el fin de establecer indicadores y estándares de gestión de las acciones para evaluar los resultados propuestos en el plan de mercadeo. • Relaciona variables de mercadeo que planteen resultados medibles, mediante la aplicación de razones y proporciones  y de acuerdo con objetivos y metas de mercadeo establecidas en el plan </t>
  </si>
  <si>
    <t xml:space="preserve"> • Identifica variables de mercadeo y de la empresa que arrojen información relacionada   con el fin de establecer indicadores y estándares de gestión de las acciones para evaluar los resultados propuestos en el plan de mercadeo. • Relaciona variables de mercadeo que planteen resultados medibles, mediante la aplicación de razones y proporciones  y de acuerdo con objetivos y metas de mercadeo establecidas en el plan </t>
  </si>
  <si>
    <t xml:space="preserve">• Relaciona variables de mercadeo que planteen resultados medibles, mediante la aplicación de razones y proporciones  y de acuerdo con objetivos y metas de mercadeo establecidas en el plan  • Plantea acciones de mercadeo para las diferentes áreas,  tipos de formatos o unidades de negocio a partir de los resultados del diagnostico,  con base en herramientas y técnicas para el diseño de estrategias. • Elabora planes estratégicos para las diferentes acciones de mercadeo   con el uso de matrices estratégicas y con el apoyo de software a partir de los objetivos y políticas de la empresa.  • Identifica recursos para la ejecución del plan  utilizando técnicas y herramientas para la elaboración de presupuestos y de programación de tiempos a partir de la estrategias y tácticas planteadas en el plan estratégico. </t>
  </si>
  <si>
    <t xml:space="preserve">• Concepto de oferta y demanda. Estructura, estimación y proyección de la oferta y la demanda. Elasticidad de oferta y demanda. Factores internos y externos que afectan la oferta y la demanda. Factores determinantes de la oferta y la demanda. Métodos de previsión de la demanda. Oferta exportable. • Regresión y correlación  </t>
  </si>
  <si>
    <t xml:space="preserve">• Determinar el potencial de exportación, las dimensiones y característica de la demanda y los canales de distribución,  para segmentar el mercado e identificar potenciales compradores de los productos o servicios. • Definir las cantidades de  oferta y la demanda con base en la tendencia de ventas, los eventos y actividades especiales, la participación de la empresa y peso del producto o servicio en el mercado. • Evaluar el comportamiento de la demanda y oferta y sus coeficientes de elasticidad con base en la motivación, conductas y variables que inciden en la compra y venta de productos y servicios. • Estimar la demanda y la oferta con base en cantidades físicas y monetarias de los productos para un lugar y periodo determinado. • Proyectar las cantidades de oferta y la demanda teniendo en cuenta el mercado potencial, los inventarios, la capacidad de producción de la empresa, el crecimiento y evolución del sector,  las políticas gubernamentales, el poder de la competencia y los volúmenes de productos sustitutos y complementarios. • Aplicar las técnicas estadísticas para el cálculo de la oferta y la demanda apoyados  con los software existentes. </t>
  </si>
  <si>
    <t>• Determina el potencial de exportación, las dimensiones y característica de la demanda y los canales de distribución,  para segmentar el mercado e identificar potenciales compradores de los productos o servicios • Define las cantidades de  oferta y la demanda con base en la tendencia de ventas, los eventos y actividades especiales, la participación de la empresa y peso del producto o servicio en el mercado. • Evalua el comportamiento de la demanda y oferta y sus coeficientes de elasticidad con base en la motivación, conductas y variables que inciden en la compra y venta de productos y servicios. • Estima la demanda y la oferta con base en cantidades físicas y monetarias de los productos para un lugar y periodo determinado. • Proyecta las cantidades de oferta y la demanda teniendo en cuenta el mercado potencial, los inventarios, la capacidad de producción de la empresa, el crecimiento y evolución del sector,  las políticas gubernamentales, el poder de la competencia y los volúmenes de productos sustitutos y complementarios. • Aplica las técnicas estadísticas para el cálculo de la oferta y la demanda apoyados  con los software existentes. • Considera los elementos como el precio de los productos o servicios, el costo de producción, el ingreso y egreso de los consumidores, el número de integrantes de cada sector de consumidores en la determinación de la demanda y la oferta. • Ajusta la oferta y la demanda  a partir de la gestión de precios, las ofertas, el almacenamiento de productos y la colocación de los mismos. • Estima la oferta exportable  en cuanto al volumen susceptible de exportación, calidades, estacionalidades, envases, etiquetas y en general, todas las características del producto.</t>
  </si>
  <si>
    <t>El Diagnóstico es fundamental en todo proceso de Analisis Situacional, nos permite comprender y contextualizar la realidad de un mercado para poder interpretar y tomar acciones que le permitan a la empresa ubicarse en su entorno sectorial.</t>
  </si>
  <si>
    <t xml:space="preserve">El poder determinar la oferta y la demanda de productos y servicios ayuda a la empresa a conocer con mayor especificidad su mercado, permitiendole realizar, diseñar y presupuestar los recursos necesarios para su normal, eficiente y eficaz operación.  </t>
  </si>
  <si>
    <t>3.1 FASES DEL PROYECTO</t>
  </si>
  <si>
    <t xml:space="preserve">3.2 ACTIVIDADES DEL PROYECTO: </t>
  </si>
  <si>
    <t>GESTIÓN DE LA INFORMACIÓN</t>
  </si>
  <si>
    <t>ANÁLISIS SITUACIONAL</t>
  </si>
  <si>
    <t>INVESTIGACIÓN DE MERCADOS</t>
  </si>
  <si>
    <t>PLANES Y ESTRATEGIAS DE MERCADEO Y COMUNICACIONES</t>
  </si>
  <si>
    <t>FORMULACIÓN Y/O EJECUCIÓN DE PLANES DE DISTRIBUCIÓN</t>
  </si>
  <si>
    <t>PLAN DE COMUNICACIÓN</t>
  </si>
  <si>
    <t>SEGMENTACIÓN DE MERCADOS</t>
  </si>
  <si>
    <t>MONITOREO DE PRODUCTOS Y SERVICIOS</t>
  </si>
  <si>
    <t>ANÁLISIS Y DISEÑO DE MARCAS DE PRODUCTO</t>
  </si>
  <si>
    <t>EVALUACIÓN DE PRODUCTOS Y SERVICIOS</t>
  </si>
  <si>
    <t>FIJACIÓN DE POLÍTICAS Y ESTRATEGIAS DE PRECIOS</t>
  </si>
  <si>
    <t>PROYECCIONES Y VENTAS PARA UN PRODUCTO Y/O SERVICIOS</t>
  </si>
  <si>
    <t>FIDELIZACIÓN DE CLIENTES</t>
  </si>
  <si>
    <t>IMPLEMENTACIÓN DE SISTEMAS DE INFORMACIÓN DE MERCADEO</t>
  </si>
  <si>
    <t>FORMULACIÓN Y/O EJECUCIÓN DEL PLAN DE MERCADEO</t>
  </si>
  <si>
    <t>IMPLEMENTACIÓN DE UN SISTEMA DE ATENCIÓN AL CLIENTE</t>
  </si>
  <si>
    <t xml:space="preserve">SISTEMAS DE RECOLECCIÓN DE DATOS: Subsistema De: Datos Internos. De
Inteligencia, Investigación de Mercados, Subsistema de Apoyo a las decisiones de
Mercadeo
− Depuración y homogenización: Formatos Diagnósticos previos. Normalización
estándares
</t>
  </si>
  <si>
    <t>• Capturar los datos mediante la utilización de los sistemas existentes
• Someter los datos a diagnósticos previos y normalizados de acuerdo a los
estándares establecidos
• Diagnosticar los datos capturados a través de programas, para luego proceder a su
normalización de acuerdo a los estándares que se hayan establecido.
• Considerar los datos internos sobre tipos de clientes por consumo, por área
geográfica, por antigüedad, por distribuciones, por agentes de ventas, por volúmenes
de venta.
• Considerar los datos sobre precios, gastos publicitarios, ventas, competencia,
comportamiento del consumidor, tendencias del mercado, gastos de distribución,
para estructurar el sistema de información de mercados.
• Depurar y homogenizar los datos de acuerdo con el formato establecido, antes de ser
incorporados a las bases de datos del sistema
• Actualizar las bases de datos periódicamente a través de los diversos medios de
comunicación
• Mantener la información de las bases de datos en forma organiza y bajo los
parámetros de seguridad exigidos por la organización
• Manejar las bases de datos aplicando las técnicas y tecnología existentes para tal fin
y bajo los parámetros establecidos por la organización.</t>
  </si>
  <si>
    <t>. Captura, depura y homogeniza datos de manera sistemática, mediante la utilización de sistemas de recolección de información y diagnóstico previo de acuerdo con los estándares establecidos, para luego proceder a su normalización considerando los datos internos y externos en la estructura del SIM de la empresa.
• Establece procedimientos de alerta para identificar el tiempo de actualización o eliminación de datos periódicamente, de acuerdo con el tipo de registro y través de los diversos medios de comunicación.
• Maneja y mantiene la información de las bases de datos en forma organizada bajo los parámetros de seguridad, aplicando las técnicas y tecnología existentes para tal fin, catalogando la información para el envío de comunicaciones a clientes o usuarios, archivando sus datos para la identificación de clientes actuales y potenciales de los bienes y servicios de la organización.</t>
  </si>
  <si>
    <t xml:space="preserve">• Recolecta analiza y procesa los datos de los registros internos o de servicios externos de información mediante paquetes estadísticos y luego verifica que los registros contengan campo con la fecha en la cual el registro fue incorporado a la base de datos de mercadeo (BDM) de la empresa
• Estructura las bases de datos con guiones para telemercadeo según el medio a utilizar y registra la información en tablas y cuadros para obtener nueva información requerida por el área de mercadeo y las demás áreas de la empresa, desde diferentes perspectivas de la organización.
</t>
  </si>
  <si>
    <t xml:space="preserve">• Capturar los datos mediante la utilización de los sistemas existentes
• Considerar los datos internos sobre tipos de clientes por consumo, por área
geográfica, por antigüedad, por distribuciones, por agentes de ventas, por volúmenes
de venta.
• Considerar los datos sobre precios, gastos publicitarios, ventas, competencia,
comportamiento del consumidor, tendencias del mercado, gastos de distribución,
para estructurar el sistema de información de mercados.
• Recolectar los datos para la estructuración del sistema de información de manera
sistemática y registrarlos claramente para que puedan revisarse con posterioridad.
• Establecer los procedimientos de alerta para identificar el tiempo de actualización o
eliminación de datos, de acuerdo con el tipo de registro
• Actualizar las bases de datos periódicamente a través de los diversos medios de
comunicación
• Estructurar las bases de datos con información primaria y secundaria de fuentes
internas y externas a la organización.
• Registrar la información de la base de datos en tablas y cuadros que permitan
obtener nueva información desde diferentes perspectivas y como resultado de la
interrelación entre ellas
• Manejar las bases de datos aplicando las técnicas y tecnología existentes para tal fin
y bajo los parámetros establecidos por la organización
</t>
  </si>
  <si>
    <t xml:space="preserve">• Captura, depura y homogeniza datos de manera sistemática, mediante la utilización de  sistemas  de recolección de información y diagnóstico previo  de  acuerdo  con los estándares establecidos, para luego proceder a su normalización considerando  los datos internos  y externos en la  estructura del SIM de la empresa • Recolecta analiza y procesa  los datos de los registros internos o de servicios externos de información mediante paquetes  estadísticos y luego verifica que los registros contengan campo con la fecha en la cual el registro fue incorporado a la base de datos de mercadeo (BDM) de la empresa </t>
  </si>
  <si>
    <t>• Identifica adecuadamente las oportunidades y lps problemas utilizando las herramientas técnicas necesarias para la correcta definición de los objetivos de una Investigación de Mercados.</t>
  </si>
  <si>
    <t xml:space="preserve">. Diferencia adecuadamente el uso y empleo de los diferentes métodos que se utilizan en el desarrollo de una investigación de mercados. </t>
  </si>
  <si>
    <t>. Comprende  los parametros que definen adecuadamente el perfil del personal que se requiere para desarrollar investigación de mercados en la empresa.</t>
  </si>
  <si>
    <t>. Identifica las necesidades de recursos humanos requerida en los procesos
empresariales a partir de las funciones de los procesos de la cadena de
abastecimiento determinados en los perfiles laborales necesarios para cada proceso
o función en la organización teniendo en cuenta las capacidades cognitivas,
procedimentales y actitudinales necesarias para cada cargo y función.
• Plantea planes y programas de entrenamiento y capacitación de acuerdo con las
necesidades de desempeño de acuerdo con el diagnostico de las necesidades de
capacitación y entrenamiento de la fuerza laboral y los principios y valores de la
organización.
• Interpreta las políticas de contratación de personal en la organización, los criterios
para la asignación de salarios, planes de estímulos y recompensas para el recurso
humano según las características principales de los diferentes enfoques en la
administración de personal. 
• Identifica las características actitudinales susceptibles de ser evaluadas para el diseño de las pruebas objetivas y
proyectivas utilizadas en la organización que permitan monitorear y hacer
seguimiento de acuerdo con las actividades programadas.
• Diseña los planes de mejoramiento, reentrenamiento y capacitación para el mejor
desempeño del talento humano con base en los resultados obtenidos a partir de las
evaluaciones y las debilidades y fortalezas del Talento Humano identificadas.</t>
  </si>
  <si>
    <t xml:space="preserve">• Genera ideas para innovar y solucionar problemas en la organización mediante el
fomento del trabajo en equipo como estrategia de interacción grupal e interpersonal
para incrementar la productividad de acuerdo con las normas de seguridad y Políticas
organizacionales.
• Planifica las actividades inherentes a los cargos, durante un periodo de tiempo dado,
mediante el uso del diagrama de GANTT y de los tableros de registro de acuerdo con
las responsabilidades individuales o grupales.
• Identifica las áreas de rendimiento del recurso humano y las características
actitudinales susceptibles de ser evaluadas para el diseño de las pruebas objetivas y
proyectivas utilizadas en la organización que permitan monitorear y hacer
seguimiento de acuerdo con las actividades programadas.
</t>
  </si>
  <si>
    <t>• Interpreta los resultados de las evaluaciones de desempeño de acuerdo con los
estándares y normas de calidad e indicadores de gestión en las diferentes tareas,
procesos y procedimientos analizando las variables de medición del rendimiento del
talento humano.
• Diseña los planes de mejoramiento, reentrenamiento y capacitación para el mejor
desempeño del talento humano con base en los resultados obtenidos a partir de las
evaluaciones y las debilidades y fortalezas del Talento Humano identificadas.</t>
  </si>
  <si>
    <t xml:space="preserve">SISTEMAS DE RECOLECCIÓN DE DATOS: Subsistema De: Datos Internos. De
Inteligencia, Investigación de Mercados, Subsistema de Apoyo a las decisiones de
Mercadeo
REGISTRO DE LA INFORMACIÓN: Características .Relacional, Comunicación, Ínter
conectividad, Centrales telefónicas. Históricos.
</t>
  </si>
  <si>
    <t>SISTEMAS DE RECOLECCIÓN DE DATOS: Subsistema De: Datos Internos. De
Inteligencia, Investigación de Mercados, Subsistema de Apoyo a las decisiones de
Mercadeo
SIM DE LA EMPRESA: Análisis del entorno interno y externo. Actualización de
información. Volúmenes</t>
  </si>
  <si>
    <t xml:space="preserve">.identifica los metodos cuantitativos y cualificativos a emplear en la investigación de mercados
-emplea los verbos adecuados para definir los objetivos de la investigación de mercados 
</t>
  </si>
  <si>
    <t xml:space="preserve">• Funciones: tipos, resultados esperados en cada función
• Diagnósticos. Planes de mejoramiento
• Deficiencias en el rendimiento
• Monitoreo y seguimiento del desarrollo de las actividades
• Instrumentos de evaluación de rasgos y conductas
• Variables de medición de rendimientos </t>
  </si>
  <si>
    <t xml:space="preserve">• Dirección del talento humano. Conocimientos y competencias requeridas en cada
cargo y función. Perfil del talento humano. Políticas laborales
• Funciones: tipos, resultados esperados en cada función
• Deficiencias en el rendimiento
• Programación de actividades
• Recursos y medios requeridos para el desarrollo de las funciones
• Normas de seguridad y salud ocupacional
• Variables de medición de rendimientos </t>
  </si>
  <si>
    <t xml:space="preserve">• Dirección del talento humano. Conocimientos y competencias requeridas en cada
cargo y función. Perfil del talento humano. Políticas laborales
• Funciones: tipos, resultados esperados en cada función
• Diagnósticos. Planes de mejoramiento
• Deficiencias en el rendimiento
• Programación de actividades
• Recursos y medios requeridos para el desarrollo de las funciones
• Manejo de la comunicación
• Trabajo en equipo
</t>
  </si>
  <si>
    <t xml:space="preserve">• Objetivos, metas, estrategias y políticas organizacionales. Principios y valores de la
organización.
• Objetivos y estrategias en los procesos de aprovisionamiento, producción y
distribución
• Funciones: tipos, resultados esperados en cada función
• Diagnósticos. Planes de mejoramiento
• Deficiencias en el rendimiento
• Programación de actividades
• Recursos y medios requeridos para el desarrollo de las funciones
• Monitoreo y seguimiento del desarrollo de las actividades
• Instrumentos de evaluación de rasgos y conductas
• Estándares de calidad en el desarrollo de los procesos
• Indicadores de gestión
• Áreas de rendimiento
• Variables de medición de rendimientos </t>
  </si>
  <si>
    <t>• Capturar los datos mediante la utilización de los sistemas existentes
• Considerar los datos internos sobre tipos de clientes por consumo, por área
geográfica, por antigüedad, por distribuciones, por agentes de ventas, por volúmenes
de venta.
• Considerar los datos sobre precios, gastos publicitarios, ventas, competencia,
comportamiento del consumidor, tendencias del mercado, gastos de distribución,
para estructurar el sistema de información de mercados.
• Depurar y homogenizar los datos de acuerdo con el formato establecido, antes de ser
incorporados a las bases de datos del sistema
• Recolectar los datos para la estructuración del sistema de información de manera
sistemática y registrarlos claramente para que puedan revisarse con posterioridad.
• Registrar la información de la base de datos en tablas y cuadros que permitan
obtener nueva información desde diferentes perspectivas y como resultado de la
interrelación entre ellas
• Manejar las bases de datos aplicando las técnicas y tecnología existentes para tal fin
y bajo los parámetros establecidos por la organización
• Organizar la base de datos con información requerida por el área de mercadeo y las
demás áreas de la empresa 
• Catalogar y archivar la información de la base de datos para el envío de
comunicaciones a clientes y usuarios.
• Utilizar las bases de datos para la identificación de clientes actuales y potenciales de
los bienes y servicios de la organización</t>
  </si>
  <si>
    <t>• Diagnosticar los datos capturados a través de programas, para luego proceder a su
normalización de acuerdo a los estándares que se hayan establecido.
• Considerar los datos internos sobre tipos de clientes por consumo, por área
geográfica, por antigüedad, por distribuciones, por agentes de ventas, por volúmenes
de venta.
• Considerar los datos sobre precios, gastos publicitarios, ventas, competencia,
comportamiento del consumidor, tendencias del mercado, gastos de distribución,
para estructurar el sistema de información de mercados.
• Diseñar las base de datos con guiones para Telemercadeo, tablas y motores de
búsqueda</t>
  </si>
  <si>
    <t xml:space="preserve">• Capturar los datos mediante la utilización de los sistemas existentes
• Diagnosticar los datos capturados a través de programas, para luego proceder a su
normalización de acuerdo a los estándares que se hayan establecido.
• Considerar los datos internos sobre tipos de clientes por consumo, por área
geográfica, por antigüedad, por distribuciones, por agentes de ventas, por volúmenes
de venta.
• Considerar los datos sobre precios, gastos publicitarios, ventas, competencia,
comportamiento del consumidor, tendencias del mercado, gastos de distribución,
para estructurar el sistema de información de mercados.
• Catalogar y archivar la información de la base de datos para el envío de
comunicaciones a clientes y usuarios.
</t>
  </si>
  <si>
    <t>• Evaluar las relaciones interpersonales y el comportamiento del talento humano
• Evaluar el comportamiento del talento humano, su sentido de pertenencia y su
creatividad según el nivel de servicio establecido y los estándares de calidad
• Analizar la evaluación de la gestión de procesos, tareas y nivel de servicio,
identificando las variables de gestión y áreas de rendimiento según lasa normas y
procedimientos establecidas.
• Evaluar la creatividad y la toma de decisiones según indicadores de gestión.
• Evaluar la calidad del desarrollo de los procesos según normas y procedimientos
• Analizar los resultados de la gestión del recurso humano según metas
organizacionales y técnicas de medición
• Verificar el cumplimiento del desarrollo del talento humano de acuerdo con las
estrategias y los objetivos
• Medir el rendimiento del recurso de acuerdo con los indicadores de gestión y los
objetivos, dentro de los periodos establecidos
• Identificar las debilidades y fortalezas del talento humano por medio de las técnicas
establecidas</t>
  </si>
  <si>
    <t>• Programar el talento humano de acuerdo con las necesidades de las unidades de
negocio
• Realizar el entrenamiento y la capacitación del talento humano teniendo en cuenta los
principios y valores de la organización
• Medir el rendimiento del recurso de acuerdo con los indicadores de gestión y los
objetivos, dentro de los periodos establecidos
• Identificar las debilidades y fortalezas del talento humano por medio de las técnicas
establecidas</t>
  </si>
  <si>
    <t xml:space="preserve">• Programar el talento humano de acuerdo con las necesidades de las unidades de
negocio
• Dirigir el talento humano según actividades programadas, disponibilidad de tiempo y
recursos
</t>
  </si>
  <si>
    <t xml:space="preserve"> Proceso, criterios, tipos, métodos y técnicas de segmentación. Políticas de
segmentación de mercados
• Procesos de segmentación: Micro segmentación, Macro segmentación.
Segmentación transnacional. Segmentos diversos entre países. Segmentación
internacional: Grupos de países homogéneos, Segmentos universales. Entorno
cultural, demográfico y social del segmento objetivo. Las estrategias de segmentación
de mercados : Estrategias de concentración, Estrategias multisegmentos.
• Tipos de Segmentos: Competidores, ganadores, presionados, adoptados y
tradicionales.
• Criterios de segmentación clientes de consumo:
• Psicográficos,
• Geográficos,
• demográficos,
• estilo de vida,
• comportamiento de uso
• comportamiento de compra
• Nichos de Mercado
• Perfiles del cliente
</t>
  </si>
  <si>
    <t xml:space="preserve">• Realiza la segmentación de las características psicográficas, demográficas,
culturales, geográficas, psicológicos y socioeconómicas de cada estrato social de la
población teniendo en cuenta sus intereses, preferencias y opiniones frente al
producto o servicio a mercadear.
• Realiza la segmentación del mercado de acuerdo con las políticas y objetivos
formulados en el plan de mercadeo y basados en datos y estadísticas fácilmente
verificables.
• Divide los segmentos en grupos homogéneos y en grupos de consumidores y
usuarios que posean las mismas expectativas con el fin de definir estrategias válidas
• Selecciona los criterios de segmentación dependiendo de si se trata de
segmentación de clientes de consumo o segmentación de clientes de inversión.
</t>
  </si>
  <si>
    <t xml:space="preserve"> Realizar la segmentación de las características psicográficas, demográficas,
culturales, geográficas, psicológicos y socioeconómicas de cada estrato social de la
población teniendo en cuenta sus intereses, preferencias y opiniones frente al
producto o servicio a mercadear.
• Seleccionar los segmentos de mercado aplicando los métodos y técnicas de
muestreo y de acuerdo con los parámetros de confiabilidad establecidos por la
empresa.
• Considerar la jerarquía de atributos que influyen en la preferencia de los
consumidores, la intención de compra, el potencial actual y futuro, la competencia
que existe en el mercado y el sistema de valores al momento de realizar la
segmentación.
• Realizar la segmentación del mercado de acuerdo con las políticas y objetivos
formulados en el plan de mercadeo y basados en datos y estadísticas fácilmente
verificables.
• Dividir los segmentos en grupos homogéneos y en grupos de consumidores y
usuarios que posean las mismas expectativas con el fin de definir estrategias válidas.
• Seleccionar los criterios de segmentación dependiendo de si se trata de
segmentación de clientes de consumo o segmentación de clientes de inversión.
</t>
  </si>
  <si>
    <t xml:space="preserve"> Elaboración y manejo de tests de pruebas de concepto
• Tipos de pruebas
• Segmentación del mercado
• Objetos de pruebas: producto, servicios, concepto
• Ciclo de vida de los productos y servicios
• Técnicas de recolección de información
• Prototipos de productos y servicios
• Técnicas y tecnologías de apoyo para la realización de pruebas de mercado
• Indicadores de Desarrollo de Productos y Servicios
• Características y usos de productos y servicios
• Programación de pruebas de mercado (test market): número de mercados de
prueba, duración de la prueba, tipos de información para la prueba
• Comportamiento del consumidor
• Técnicas y tecnologías para prueba de productos
• Características ambientales
• Generalidades sobre requerimientos técnicos de nuevos productos
• Probabilidad de compra en mercados de prueba
• Errores en pruebas de mercado
• El ciclo de vida del producto o servicio
• Características y fases de los productos y servicios
• Las características de las etapas del ciclo de vida del producto o servicio
• Las estrategias de mercadeo de productos y servicios
• Indicadores de desempeño de la industria
• Análisis del presupuesto de ingresos y gastos LÍNEA TECNOLÓGICA DEL PROGRAMA: CLIENTE
RED TECNOLÓGICA: INVESTIGACIÓN, PLANEACIÓN Y DESARROLLO DE MERCADOS Y
MEDIOS DE LA COMUNICACIÓN COMERCIAL
53
• Comportamiento del mercado
• Plan de monitoreo de productos y servicios
• Tendencia de las ventas
• Relación costo - beneficio
• Tipos de productos y servicios
• Técnicas de monitoreo
• Categorías de producto</t>
  </si>
  <si>
    <t>• Planear las pruebas de mercado teniendo en cuenta el objeto de la prueba, el lugar,
el tiempo y estrategias de mercadeo.
• Programar las pruebas de mercado teniendo en cuenta el ciclo de vida de los
productos y servicios de la organización.
• Realizar test de prueba que al aplicarlos, permitan identificar la percepción y
credibilidad frente al producto o servicio, la frecuencia e intención de compra y el
precio que el consumidor estará dispuesto a pagar por el producto o servicio.
• Aplicar las pruebas de mercado que permitan identificar las características de las
ideas seleccionadas y las variables que inciden en el gestión de canales de
distribución.
• Realizar las pruebas de mercado con resultados sobre la factibilidad técnica y
comercial de los productos y servicios.
• Realizar las pruebas de mercado de prototipos que arrojen resultados frente al uso,
funcionalidad y costos de los productos y servicios.
• Realizar las pruebas de mercado aplicando los tests de prueba a grupos
representativos de intermediarios consumidores y usuarios.
• Preparar el plan de monitoreo previamente teniendo en cuenta la evolución de las
ventas y beneficios desde el lanzamiento del producto y servicio hasta su retiro del
mercado.
• Considerar el ciclo de vida nacional e internacional del producto o servicio y el
consumidor del respectivo mercado al hacer las adaptaciones.
• Monitorear el ciclo de vida de los productos y servicios según los indicadores de
desempeño de la industria.
• Monitorear el ciclo de vida de los productos siguiendo la curva de crecimiento,
madurez y declinación de los productos y servicios.
• Monitorear el ciclo de vida de los productos y servicios aplicando las técnicas y
tecnologías especificas de monitoreo.
• Evaluar el ciclo de vida de los productos en el tiempo de acuerdo con la inversión
para su desarrollo y observando las estrategias de mercado y variables del entorno
que inciden en los productos y servicios.
• Evaluar el ciclo de vida de los productos y servicios en el tiempo observando las
estrategias de mercado de los productos y servicios, las categorías, las fases y
características de los productos y servicios.</t>
  </si>
  <si>
    <t xml:space="preserve">.Realiza el seguimiento al proceso de validación de la prueba de un producto o
servicio
• Verifica las pruebas de producto versus los resultados del producto en el mercado.
• Realiza pruebas de mercado a un servicio específico según estrategias de
mercadeo.
</t>
  </si>
  <si>
    <t>SAMIUEL CARDONA - GUILLERMO BETANCUR</t>
  </si>
  <si>
    <t>GESTIÓN DE MERCADOS</t>
  </si>
  <si>
    <t>Institución:___CORPORACIÓN UNIVERSITARIA REMINGTON___</t>
  </si>
  <si>
    <t>51453  - APLICAR TÉCNICAS DE CULTURA FÍSICA
PARA EL MEJORAMIENTO DE SU EXPRESIÓN CORPORAL, DESEMPEÑO LABORAL SEGÚN LA NATURALEZA Y COMPLEJIDAD DEL ÁREA OCUPACIONAL.</t>
  </si>
  <si>
    <t>51459  - COMPRENDER LA IDEA PRINCIPAL EN AVISOS Y MENSAJES BREVES, CLAROS Y SENCILLOS EN INGLÉS TÉCNICO</t>
  </si>
  <si>
    <t>Guilermo Leon Betancur Mejia y Samuel Enrique Cardona Tamayo</t>
  </si>
  <si>
    <t xml:space="preserve">GENERALIDADES DEL SIM Concepto, Importancia, Necesidades de información
SISTEMAS DE RECOLECCIÓN DE DATOS: Subsistema De: Datos Internos. De
Inteligencia, Investigación de Mercados, Subsistema de Apoyo a las decisiones de
Mercadeo
DATOS: Concepto Internos (tipos de clientes, consumo, área geográfica, antigüedad,
distribución, agentes de ventas, volúmenes de venta) Externos Fuentes: primaria
secundaria Tipos : cualitativos Cuantitativos. Bases de mercadeo
REGISTRO DE LA INFORMACIÓN: Características .Relacional, Comunicación, Ínter
conectividad, Centrales telefónicas. Históricos.
−Manejo de bases de datos de mercadeo en excel:
− Paquetes y modelos estadísticos: análisis de datos.,
− Usos: identificación de clientes actuales -potenciales de bienes y servicios de la
organización.
− Procedimientos de retroalimentación: Actualización de ficheros Campos de
fechas Asignación de tiempos Eliminación. Tipo de registro
− Análisis y procesamiento: Paquetes y modelos estadísticos.
− Alertas y tiempos: actualización o eliminación de datos, de acuerdo con el tipo de
registro -Medios de comunicación: soporte de verificación y actualización.
SIM DE LA EMPRESA: Análisis del entorno interno y externo. Actualización de
información. Volúmenes. </t>
  </si>
  <si>
    <t>Número de horas asignadas a cada competencia incluyendo horas autonomas sobre la base de las 1704 horas de las competencias técnicas que se desarrollaran durante el proyecto.</t>
  </si>
  <si>
    <t>• Tipos de información: primaria y secundaria. Fuentes de información: internas y externas. • Concepto de variable y tipo de variables de mercadeo • Entorno empresarial  • Macroambiente  • Nivel de implicación de expansión a los mercados internacionales:  etnocentricismo, policentricismo y  regrocentricismo  • Entorno económico: El PIB, rentas de capital, evolución de los precios, tasas de desempleo, balanza de cuentas corrientes, moneda, reservas de divisas, derechos y aranceles, tasas de interés, inflación, balanza comercial, nivel de endeudamiento, deflactación y devaluación. • Entorno geográfico e Infraestructura del mercado: Ubicación y tamaño, latitud, fronteras, vegetación, longitud, accesos, puertos de entrada, distancias, modos de transporte, sistema fluvial, variaciones de clima, topografía y orografía.  • Análisis interno de la empresa: Estructura del endeudamiento, rotación de capital, liquidez, rotación de stocks, rentabilidad financiera y operativa, costos y precios de los productos o servicios  • Análisis externo: Mercados, competencia nacional e internacional, demanda y oferta, estructura de los sistemas de distribución, clima político, económico y social de los mercados, reglamentación y normatividad • Entorno político legal: Control de precios y cambios, costo de créditos, legislación económica y social. • Entorno cultural: Valoración idiomática, analfabetismo e instrucción  • Políticas y objetivos organizacionales  • Estructura funcional de mercadeo  • Formatos comerciales  • Concepto, tipos y partes de un diagnóstico. Metodología para la elaboración de diagnósticos.  Matrices y herramientas de diagnóstico. • Herramientas de diagnóstico: DOFA,</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</si>
</sst>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b/>
      <sz val="8"/>
      <color rgb="FFFFFFFF"/>
      <name val="Calibri"/>
      <family val="2"/>
      <scheme val="minor"/>
    </font>
    <font>
      <sz val="8"/>
      <color rgb="FF000000"/>
      <name val="Calibri"/>
      <family val="2"/>
      <scheme val="minor"/>
    </font>
    <font>
      <sz val="10"/>
      <name val="Calibri"/>
      <family val="2"/>
      <scheme val="minor"/>
    </font>
    <font>
      <sz val="8"/>
      <name val="Calibri"/>
      <family val="2"/>
      <scheme val="minor"/>
    </font>
    <font>
      <sz val="11"/>
      <name val="Calibri"/>
      <family val="2"/>
      <scheme val="minor"/>
    </font>
    <font>
      <b/>
      <sz val="11"/>
      <name val="Calibri"/>
      <family val="2"/>
    </font>
    <font>
      <sz val="10"/>
      <color theme="1"/>
      <name val="Calibri"/>
      <family val="2"/>
      <scheme val="minor"/>
    </font>
    <font>
      <b/>
      <sz val="10"/>
      <name val="Calibri"/>
      <family val="2"/>
      <scheme val="minor"/>
    </font>
    <font>
      <sz val="11"/>
      <color theme="1"/>
      <name val="Calibri"/>
      <family val="2"/>
    </font>
    <font>
      <sz val="11"/>
      <color rgb="FF000000"/>
      <name val="Calibri"/>
      <family val="2"/>
    </font>
    <font>
      <sz val="11"/>
      <color indexed="8"/>
      <name val="Calibri"/>
      <family val="2"/>
    </font>
    <font>
      <sz val="11"/>
      <color theme="1"/>
      <name val="Calibri"/>
      <family val="2"/>
      <scheme val="minor"/>
    </font>
    <font>
      <sz val="20"/>
      <color theme="1"/>
      <name val="Calibri"/>
      <family val="2"/>
      <scheme val="minor"/>
    </font>
    <font>
      <sz val="22"/>
      <color theme="1"/>
      <name val="Calibri"/>
      <family val="2"/>
      <scheme val="minor"/>
    </font>
  </fonts>
  <fills count="17">
    <fill>
      <patternFill patternType="none"/>
    </fill>
    <fill>
      <patternFill patternType="gray125"/>
    </fill>
    <fill>
      <patternFill patternType="solid">
        <fgColor theme="6" tint="0.39997558519241921"/>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5"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4">
    <xf numFmtId="0" fontId="0" fillId="0" borderId="0"/>
    <xf numFmtId="0" fontId="10" fillId="0" borderId="0"/>
    <xf numFmtId="0" fontId="12" fillId="0" borderId="0"/>
    <xf numFmtId="9" fontId="13" fillId="0" borderId="0" applyFont="0" applyFill="0" applyBorder="0" applyAlignment="0" applyProtection="0"/>
  </cellStyleXfs>
  <cellXfs count="147">
    <xf numFmtId="0" fontId="0" fillId="0" borderId="0" xfId="0"/>
    <xf numFmtId="0" fontId="6" fillId="0" borderId="0" xfId="0" applyFont="1"/>
    <xf numFmtId="0" fontId="5" fillId="0" borderId="1" xfId="0" applyFont="1" applyFill="1" applyBorder="1" applyAlignment="1">
      <alignment horizontal="justify" vertical="top"/>
    </xf>
    <xf numFmtId="0" fontId="4" fillId="0" borderId="1" xfId="0" applyFont="1" applyFill="1" applyBorder="1" applyAlignment="1">
      <alignment horizontal="justify" vertical="top" wrapText="1"/>
    </xf>
    <xf numFmtId="0" fontId="4" fillId="0" borderId="6" xfId="0" applyFont="1" applyFill="1" applyBorder="1" applyAlignment="1">
      <alignment horizontal="justify" vertical="top" wrapText="1"/>
    </xf>
    <xf numFmtId="0" fontId="4" fillId="0" borderId="3" xfId="0" applyFont="1" applyFill="1" applyBorder="1" applyAlignment="1">
      <alignment horizontal="justify" vertical="top" wrapText="1"/>
    </xf>
    <xf numFmtId="0" fontId="4" fillId="0" borderId="4" xfId="0" applyFont="1" applyFill="1" applyBorder="1" applyAlignment="1">
      <alignment horizontal="justify" vertical="top" wrapText="1"/>
    </xf>
    <xf numFmtId="0" fontId="5" fillId="0" borderId="3" xfId="0" applyFont="1" applyFill="1" applyBorder="1" applyAlignment="1">
      <alignment horizontal="justify" vertical="top"/>
    </xf>
    <xf numFmtId="0" fontId="4" fillId="4" borderId="1" xfId="0" applyFont="1" applyFill="1" applyBorder="1" applyAlignment="1">
      <alignment horizontal="justify" vertical="top" wrapText="1"/>
    </xf>
    <xf numFmtId="0" fontId="4" fillId="4" borderId="6" xfId="0" applyFont="1" applyFill="1" applyBorder="1" applyAlignment="1">
      <alignment horizontal="justify" vertical="top" wrapText="1"/>
    </xf>
    <xf numFmtId="0" fontId="7" fillId="2" borderId="13" xfId="0" applyFont="1" applyFill="1" applyBorder="1" applyAlignment="1">
      <alignment horizontal="center" vertical="center" wrapText="1" readingOrder="1"/>
    </xf>
    <xf numFmtId="0" fontId="7" fillId="2" borderId="1" xfId="0" applyFont="1" applyFill="1" applyBorder="1" applyAlignment="1">
      <alignment horizontal="center" vertical="center" wrapText="1" readingOrder="1"/>
    </xf>
    <xf numFmtId="0" fontId="5" fillId="4" borderId="1" xfId="0" applyFont="1" applyFill="1" applyBorder="1" applyAlignment="1">
      <alignment horizontal="justify" vertical="top"/>
    </xf>
    <xf numFmtId="0" fontId="5" fillId="4" borderId="8" xfId="0" applyFont="1" applyFill="1" applyBorder="1" applyAlignment="1">
      <alignment horizontal="justify" vertical="top"/>
    </xf>
    <xf numFmtId="0" fontId="4" fillId="4" borderId="8" xfId="0" applyFont="1" applyFill="1" applyBorder="1" applyAlignment="1">
      <alignment horizontal="justify" vertical="top" wrapText="1"/>
    </xf>
    <xf numFmtId="0" fontId="4" fillId="4" borderId="9" xfId="0" applyFont="1" applyFill="1" applyBorder="1" applyAlignment="1">
      <alignment horizontal="justify" vertical="top" wrapText="1"/>
    </xf>
    <xf numFmtId="0" fontId="4" fillId="0" borderId="25" xfId="0" applyFont="1" applyFill="1" applyBorder="1" applyAlignment="1">
      <alignment horizontal="justify" vertical="top" wrapText="1"/>
    </xf>
    <xf numFmtId="0" fontId="4" fillId="0" borderId="26" xfId="0" applyFont="1" applyFill="1" applyBorder="1" applyAlignment="1">
      <alignment horizontal="justify" vertical="top" wrapText="1"/>
    </xf>
    <xf numFmtId="0" fontId="4" fillId="4" borderId="26" xfId="0" applyFont="1" applyFill="1" applyBorder="1" applyAlignment="1">
      <alignment horizontal="justify" vertical="top" wrapText="1"/>
    </xf>
    <xf numFmtId="0" fontId="4" fillId="4" borderId="27" xfId="0" applyFont="1" applyFill="1" applyBorder="1" applyAlignment="1">
      <alignment horizontal="justify" vertical="top"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9" fillId="2" borderId="1" xfId="0" applyFont="1" applyFill="1" applyBorder="1" applyAlignment="1">
      <alignment horizontal="left" vertical="center" wrapText="1" readingOrder="1"/>
    </xf>
    <xf numFmtId="0" fontId="8" fillId="5" borderId="1" xfId="0" applyFont="1" applyFill="1" applyBorder="1" applyAlignment="1">
      <alignment horizontal="left" vertical="center" wrapText="1"/>
    </xf>
    <xf numFmtId="0" fontId="8" fillId="6"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Fill="1" applyAlignment="1">
      <alignment horizontal="left" vertical="center" wrapText="1"/>
    </xf>
    <xf numFmtId="0" fontId="9" fillId="2" borderId="13" xfId="0" applyFont="1" applyFill="1" applyBorder="1" applyAlignment="1">
      <alignment horizontal="left" vertical="center" wrapText="1" readingOrder="1"/>
    </xf>
    <xf numFmtId="0" fontId="8" fillId="7" borderId="1" xfId="0" applyFont="1" applyFill="1" applyBorder="1" applyAlignment="1">
      <alignment horizontal="left" vertical="center" wrapText="1"/>
    </xf>
    <xf numFmtId="0" fontId="8" fillId="8" borderId="1" xfId="0" applyFont="1" applyFill="1" applyBorder="1" applyAlignment="1">
      <alignment horizontal="left" vertical="center" wrapText="1"/>
    </xf>
    <xf numFmtId="0" fontId="8" fillId="9" borderId="1" xfId="0" applyFont="1" applyFill="1" applyBorder="1" applyAlignment="1">
      <alignment horizontal="left" vertical="center" wrapText="1"/>
    </xf>
    <xf numFmtId="0" fontId="8" fillId="0" borderId="1" xfId="0" applyFont="1" applyBorder="1" applyAlignment="1">
      <alignment horizontal="left" vertical="center" wrapText="1"/>
    </xf>
    <xf numFmtId="0" fontId="8" fillId="0" borderId="0" xfId="0" applyFont="1" applyAlignment="1">
      <alignment horizontal="center" vertical="center" wrapText="1"/>
    </xf>
    <xf numFmtId="0" fontId="11" fillId="9" borderId="1" xfId="0" applyFont="1" applyFill="1" applyBorder="1" applyAlignment="1">
      <alignment horizontal="left" vertical="center" wrapText="1"/>
    </xf>
    <xf numFmtId="9" fontId="8" fillId="0" borderId="0" xfId="3" applyFont="1" applyAlignment="1">
      <alignment horizontal="left" vertical="center" wrapText="1"/>
    </xf>
    <xf numFmtId="0" fontId="8" fillId="9" borderId="1" xfId="0" applyFont="1" applyFill="1" applyBorder="1" applyAlignment="1">
      <alignment horizontal="center" vertical="center" wrapText="1"/>
    </xf>
    <xf numFmtId="0" fontId="4" fillId="9" borderId="1" xfId="0" applyFont="1" applyFill="1" applyBorder="1" applyAlignment="1">
      <alignment vertical="center" wrapText="1" readingOrder="1"/>
    </xf>
    <xf numFmtId="0" fontId="9" fillId="9" borderId="1" xfId="0" applyFont="1" applyFill="1" applyBorder="1" applyAlignment="1">
      <alignment horizontal="center" vertical="center" wrapText="1" readingOrder="1"/>
    </xf>
    <xf numFmtId="0" fontId="9" fillId="9" borderId="1" xfId="0" applyFont="1" applyFill="1" applyBorder="1" applyAlignment="1">
      <alignment horizontal="left" vertical="center" wrapText="1" readingOrder="1"/>
    </xf>
    <xf numFmtId="0" fontId="4" fillId="9" borderId="1" xfId="0" applyFont="1" applyFill="1" applyBorder="1" applyAlignment="1">
      <alignment horizontal="center" vertical="center" wrapText="1" readingOrder="1"/>
    </xf>
    <xf numFmtId="0" fontId="4" fillId="9" borderId="1" xfId="0" applyFont="1" applyFill="1" applyBorder="1" applyAlignment="1">
      <alignment horizontal="left" vertical="center" wrapText="1" readingOrder="1"/>
    </xf>
    <xf numFmtId="0" fontId="8" fillId="10" borderId="1" xfId="0" applyFont="1" applyFill="1" applyBorder="1" applyAlignment="1">
      <alignment horizontal="center" vertical="center" wrapText="1"/>
    </xf>
    <xf numFmtId="0" fontId="4" fillId="10" borderId="1" xfId="0" applyFont="1" applyFill="1" applyBorder="1" applyAlignment="1">
      <alignment horizontal="center" vertical="center" wrapText="1" readingOrder="1"/>
    </xf>
    <xf numFmtId="0" fontId="11" fillId="10" borderId="1" xfId="0" applyFont="1" applyFill="1" applyBorder="1" applyAlignment="1">
      <alignment vertical="center" wrapText="1"/>
    </xf>
    <xf numFmtId="0" fontId="4" fillId="10" borderId="1" xfId="0" applyFont="1" applyFill="1" applyBorder="1" applyAlignment="1">
      <alignment horizontal="left" vertical="center" wrapText="1" readingOrder="1"/>
    </xf>
    <xf numFmtId="0" fontId="8" fillId="10" borderId="1" xfId="0" applyFont="1" applyFill="1" applyBorder="1" applyAlignment="1">
      <alignment horizontal="left" vertical="center" wrapText="1"/>
    </xf>
    <xf numFmtId="0" fontId="11" fillId="10" borderId="1" xfId="0" applyFont="1" applyFill="1" applyBorder="1" applyAlignment="1">
      <alignment horizontal="left" vertical="center" wrapText="1"/>
    </xf>
    <xf numFmtId="0" fontId="11" fillId="10" borderId="1" xfId="0" applyFont="1" applyFill="1" applyBorder="1" applyAlignment="1">
      <alignment horizontal="center" vertical="center" wrapText="1"/>
    </xf>
    <xf numFmtId="0" fontId="0" fillId="10" borderId="1" xfId="0" applyFill="1" applyBorder="1" applyAlignment="1">
      <alignment horizontal="left"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horizontal="left" vertical="center" wrapText="1"/>
    </xf>
    <xf numFmtId="0" fontId="4" fillId="4" borderId="1" xfId="0" applyFont="1" applyFill="1" applyBorder="1" applyAlignment="1">
      <alignment horizontal="left" vertical="center" wrapText="1" readingOrder="1"/>
    </xf>
    <xf numFmtId="0" fontId="4" fillId="4" borderId="1" xfId="0" applyFont="1" applyFill="1" applyBorder="1" applyAlignment="1">
      <alignment horizontal="center" vertical="center" wrapText="1" readingOrder="1"/>
    </xf>
    <xf numFmtId="0" fontId="11" fillId="4" borderId="1" xfId="0" applyFont="1" applyFill="1" applyBorder="1" applyAlignment="1">
      <alignment horizontal="left" vertical="center" wrapText="1"/>
    </xf>
    <xf numFmtId="0" fontId="11" fillId="4" borderId="1" xfId="0" applyFont="1" applyFill="1" applyBorder="1" applyAlignment="1">
      <alignment vertical="center" wrapText="1"/>
    </xf>
    <xf numFmtId="0" fontId="11" fillId="4" borderId="1" xfId="0" applyFont="1" applyFill="1" applyBorder="1" applyAlignment="1">
      <alignment horizontal="center" vertical="center" wrapText="1" readingOrder="1"/>
    </xf>
    <xf numFmtId="0" fontId="0" fillId="4" borderId="1" xfId="0" applyFill="1" applyBorder="1" applyAlignment="1">
      <alignment horizontal="center" vertical="center" wrapText="1"/>
    </xf>
    <xf numFmtId="0" fontId="8" fillId="11" borderId="1" xfId="0" applyFont="1" applyFill="1" applyBorder="1" applyAlignment="1">
      <alignment horizontal="center" vertical="center" wrapText="1"/>
    </xf>
    <xf numFmtId="0" fontId="8" fillId="11" borderId="1" xfId="0" applyFont="1" applyFill="1" applyBorder="1" applyAlignment="1">
      <alignment horizontal="left" vertical="center" wrapText="1"/>
    </xf>
    <xf numFmtId="0" fontId="4" fillId="11" borderId="1" xfId="0" applyFont="1" applyFill="1" applyBorder="1" applyAlignment="1">
      <alignment horizontal="left" vertical="center" wrapText="1" readingOrder="1"/>
    </xf>
    <xf numFmtId="0" fontId="4" fillId="11" borderId="1" xfId="0" applyFont="1" applyFill="1" applyBorder="1" applyAlignment="1">
      <alignment horizontal="center" vertical="center" wrapText="1" readingOrder="1"/>
    </xf>
    <xf numFmtId="0" fontId="11" fillId="11" borderId="1" xfId="0" applyFont="1" applyFill="1" applyBorder="1" applyAlignment="1">
      <alignment horizontal="left" vertical="center" wrapText="1"/>
    </xf>
    <xf numFmtId="0" fontId="11" fillId="11" borderId="1" xfId="0" applyFont="1" applyFill="1" applyBorder="1" applyAlignment="1">
      <alignment vertical="center" wrapText="1"/>
    </xf>
    <xf numFmtId="0" fontId="8" fillId="12" borderId="1" xfId="0" applyFont="1" applyFill="1" applyBorder="1" applyAlignment="1">
      <alignment horizontal="center" vertical="center" wrapText="1"/>
    </xf>
    <xf numFmtId="0" fontId="8" fillId="12" borderId="1" xfId="0" applyFont="1" applyFill="1" applyBorder="1" applyAlignment="1">
      <alignment horizontal="left" vertical="center" wrapText="1"/>
    </xf>
    <xf numFmtId="0" fontId="4" fillId="12" borderId="1" xfId="0" applyFont="1" applyFill="1" applyBorder="1" applyAlignment="1">
      <alignment horizontal="left" vertical="center" wrapText="1" readingOrder="1"/>
    </xf>
    <xf numFmtId="0" fontId="4" fillId="12" borderId="1" xfId="0" applyFont="1" applyFill="1" applyBorder="1" applyAlignment="1">
      <alignment horizontal="center" vertical="center" wrapText="1" readingOrder="1"/>
    </xf>
    <xf numFmtId="0" fontId="11" fillId="12" borderId="1" xfId="0" applyFont="1" applyFill="1" applyBorder="1" applyAlignment="1">
      <alignment horizontal="left" vertical="center" wrapText="1"/>
    </xf>
    <xf numFmtId="0" fontId="11" fillId="12" borderId="1" xfId="0" applyFont="1" applyFill="1" applyBorder="1" applyAlignment="1">
      <alignment vertical="center" wrapText="1"/>
    </xf>
    <xf numFmtId="0" fontId="8" fillId="13" borderId="1" xfId="0" applyFont="1" applyFill="1" applyBorder="1" applyAlignment="1">
      <alignment horizontal="center" vertical="center" wrapText="1"/>
    </xf>
    <xf numFmtId="0" fontId="8" fillId="13" borderId="1" xfId="0" applyFont="1" applyFill="1" applyBorder="1" applyAlignment="1">
      <alignment horizontal="left" vertical="center" wrapText="1"/>
    </xf>
    <xf numFmtId="0" fontId="4" fillId="13" borderId="1" xfId="0" applyFont="1" applyFill="1" applyBorder="1" applyAlignment="1">
      <alignment vertical="center" wrapText="1" readingOrder="1"/>
    </xf>
    <xf numFmtId="0" fontId="4" fillId="13" borderId="1" xfId="0" applyFont="1" applyFill="1" applyBorder="1" applyAlignment="1">
      <alignment horizontal="center" vertical="center" wrapText="1" readingOrder="1"/>
    </xf>
    <xf numFmtId="0" fontId="11" fillId="13" borderId="1" xfId="0" applyFont="1" applyFill="1" applyBorder="1" applyAlignment="1">
      <alignment horizontal="left" vertical="center" wrapText="1"/>
    </xf>
    <xf numFmtId="0" fontId="11" fillId="13" borderId="1" xfId="0" applyFont="1" applyFill="1" applyBorder="1" applyAlignment="1">
      <alignment vertical="center" wrapText="1"/>
    </xf>
    <xf numFmtId="0" fontId="4" fillId="13" borderId="1" xfId="0" applyFont="1" applyFill="1" applyBorder="1" applyAlignment="1">
      <alignment horizontal="left" vertical="center" wrapText="1" readingOrder="1"/>
    </xf>
    <xf numFmtId="0" fontId="11" fillId="14" borderId="1" xfId="0" applyFont="1" applyFill="1" applyBorder="1" applyAlignment="1">
      <alignment horizontal="left" vertical="center" wrapText="1"/>
    </xf>
    <xf numFmtId="0" fontId="8" fillId="14" borderId="1" xfId="0" applyFont="1" applyFill="1" applyBorder="1" applyAlignment="1">
      <alignment horizontal="left" vertical="center" wrapText="1"/>
    </xf>
    <xf numFmtId="0" fontId="4" fillId="14" borderId="1" xfId="0" applyFont="1" applyFill="1" applyBorder="1" applyAlignment="1">
      <alignment horizontal="center" vertical="center" wrapText="1" readingOrder="1"/>
    </xf>
    <xf numFmtId="0" fontId="11" fillId="14" borderId="1" xfId="0" applyFont="1" applyFill="1" applyBorder="1" applyAlignment="1">
      <alignment vertical="center" wrapText="1"/>
    </xf>
    <xf numFmtId="0" fontId="4" fillId="14" borderId="1" xfId="0" applyFont="1" applyFill="1" applyBorder="1" applyAlignment="1">
      <alignment horizontal="left" vertical="center" wrapText="1" readingOrder="1"/>
    </xf>
    <xf numFmtId="0" fontId="8" fillId="16" borderId="1" xfId="0" applyFont="1" applyFill="1" applyBorder="1" applyAlignment="1">
      <alignment horizontal="center" vertical="center" wrapText="1"/>
    </xf>
    <xf numFmtId="0" fontId="8" fillId="16" borderId="1" xfId="0" applyFont="1" applyFill="1" applyBorder="1" applyAlignment="1">
      <alignment horizontal="left" vertical="center" wrapText="1"/>
    </xf>
    <xf numFmtId="0" fontId="11" fillId="16" borderId="1" xfId="0" applyFont="1" applyFill="1" applyBorder="1" applyAlignment="1">
      <alignment vertical="center" wrapText="1"/>
    </xf>
    <xf numFmtId="0" fontId="4" fillId="16" borderId="1" xfId="0" applyFont="1" applyFill="1" applyBorder="1" applyAlignment="1">
      <alignment horizontal="center" vertical="center" wrapText="1" readingOrder="1"/>
    </xf>
    <xf numFmtId="0" fontId="11" fillId="16" borderId="1" xfId="0" applyFont="1" applyFill="1" applyBorder="1" applyAlignment="1">
      <alignment horizontal="left" vertical="center" wrapText="1"/>
    </xf>
    <xf numFmtId="0" fontId="4" fillId="16" borderId="1" xfId="0" applyFont="1" applyFill="1" applyBorder="1" applyAlignment="1">
      <alignment horizontal="left" vertical="center" wrapText="1" readingOrder="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4" fillId="2" borderId="1" xfId="0" applyFont="1" applyFill="1" applyBorder="1" applyAlignment="1">
      <alignment horizontal="left" vertical="center" wrapText="1" readingOrder="1"/>
    </xf>
    <xf numFmtId="0" fontId="4" fillId="2" borderId="1" xfId="0" applyFont="1" applyFill="1" applyBorder="1" applyAlignment="1">
      <alignment horizontal="center" vertical="center" wrapText="1" readingOrder="1"/>
    </xf>
    <xf numFmtId="0" fontId="11" fillId="2" borderId="1" xfId="0" applyFont="1" applyFill="1" applyBorder="1" applyAlignment="1">
      <alignment horizontal="left" vertical="center" wrapText="1"/>
    </xf>
    <xf numFmtId="0" fontId="11" fillId="2" borderId="1" xfId="0" applyFont="1" applyFill="1" applyBorder="1" applyAlignment="1">
      <alignment vertical="center" wrapText="1"/>
    </xf>
    <xf numFmtId="0" fontId="11" fillId="15" borderId="1" xfId="0" applyFont="1" applyFill="1" applyBorder="1" applyAlignment="1">
      <alignment horizontal="left" vertical="center" wrapText="1"/>
    </xf>
    <xf numFmtId="0" fontId="8" fillId="15" borderId="1" xfId="0" applyFont="1" applyFill="1" applyBorder="1" applyAlignment="1">
      <alignment horizontal="left" vertical="center" wrapText="1"/>
    </xf>
    <xf numFmtId="0" fontId="11" fillId="15" borderId="1" xfId="0" applyFont="1" applyFill="1" applyBorder="1" applyAlignment="1">
      <alignment vertical="center" wrapText="1"/>
    </xf>
    <xf numFmtId="0" fontId="4" fillId="15" borderId="1" xfId="0" applyFont="1" applyFill="1" applyBorder="1" applyAlignment="1">
      <alignment horizontal="center" vertical="center" wrapText="1" readingOrder="1"/>
    </xf>
    <xf numFmtId="0" fontId="4" fillId="15" borderId="1" xfId="0" applyFont="1" applyFill="1" applyBorder="1" applyAlignment="1">
      <alignment horizontal="left" vertical="center" wrapText="1" readingOrder="1"/>
    </xf>
    <xf numFmtId="0" fontId="11" fillId="7" borderId="1" xfId="0" applyFont="1" applyFill="1" applyBorder="1" applyAlignment="1">
      <alignment horizontal="left" vertical="center" wrapText="1"/>
    </xf>
    <xf numFmtId="0" fontId="11" fillId="7" borderId="1" xfId="0" applyFont="1" applyFill="1" applyBorder="1" applyAlignment="1">
      <alignment vertical="center" wrapText="1"/>
    </xf>
    <xf numFmtId="0" fontId="4" fillId="7" borderId="1" xfId="0" applyFont="1" applyFill="1" applyBorder="1" applyAlignment="1">
      <alignment horizontal="center" vertical="center" wrapText="1" readingOrder="1"/>
    </xf>
    <xf numFmtId="0" fontId="4" fillId="7" borderId="1" xfId="0" applyFont="1" applyFill="1" applyBorder="1" applyAlignment="1">
      <alignment horizontal="left" vertical="center" wrapText="1" readingOrder="1"/>
    </xf>
    <xf numFmtId="0" fontId="8" fillId="15" borderId="1" xfId="0" applyFont="1" applyFill="1" applyBorder="1" applyAlignment="1">
      <alignment horizontal="center" vertical="center" wrapText="1"/>
    </xf>
    <xf numFmtId="0" fontId="9" fillId="15" borderId="1" xfId="0" applyFont="1" applyFill="1" applyBorder="1" applyAlignment="1">
      <alignment horizontal="left" vertical="center" wrapText="1" readingOrder="1"/>
    </xf>
    <xf numFmtId="0" fontId="8" fillId="8" borderId="1" xfId="0" applyFont="1" applyFill="1" applyBorder="1" applyAlignment="1">
      <alignment horizontal="center" vertical="center" wrapText="1"/>
    </xf>
    <xf numFmtId="0" fontId="4" fillId="8" borderId="1" xfId="0" applyFont="1" applyFill="1" applyBorder="1" applyAlignment="1">
      <alignment horizontal="left" vertical="center" wrapText="1" readingOrder="1"/>
    </xf>
    <xf numFmtId="0" fontId="4" fillId="8" borderId="1" xfId="0" applyFont="1" applyFill="1" applyBorder="1" applyAlignment="1">
      <alignment horizontal="center" vertical="center" wrapText="1" readingOrder="1"/>
    </xf>
    <xf numFmtId="0" fontId="11" fillId="8" borderId="1" xfId="0" applyFont="1" applyFill="1" applyBorder="1" applyAlignment="1">
      <alignment horizontal="left" vertical="center" wrapText="1"/>
    </xf>
    <xf numFmtId="0" fontId="9" fillId="8" borderId="1" xfId="0" applyFont="1" applyFill="1" applyBorder="1" applyAlignment="1">
      <alignment horizontal="left" vertical="center" wrapText="1" readingOrder="1"/>
    </xf>
    <xf numFmtId="0" fontId="11" fillId="8" borderId="1" xfId="0" applyFont="1" applyFill="1" applyBorder="1" applyAlignment="1">
      <alignment vertical="center" wrapText="1"/>
    </xf>
    <xf numFmtId="0" fontId="8" fillId="0" borderId="0" xfId="0" applyFont="1" applyAlignment="1">
      <alignment horizontal="center" vertical="center" wrapText="1"/>
    </xf>
    <xf numFmtId="0" fontId="11" fillId="9" borderId="1" xfId="0" applyFont="1" applyFill="1" applyBorder="1" applyAlignment="1">
      <alignment vertical="center" wrapText="1"/>
    </xf>
    <xf numFmtId="0" fontId="0" fillId="10" borderId="1" xfId="0" applyFill="1" applyBorder="1" applyAlignment="1">
      <alignment horizontal="center" vertical="center" wrapText="1"/>
    </xf>
    <xf numFmtId="0" fontId="4" fillId="10" borderId="1" xfId="0" applyFont="1" applyFill="1" applyBorder="1" applyAlignment="1">
      <alignment vertical="center" wrapText="1" readingOrder="1"/>
    </xf>
    <xf numFmtId="0" fontId="11" fillId="11"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9" fontId="15" fillId="0" borderId="1" xfId="3" applyFont="1" applyBorder="1" applyAlignment="1">
      <alignment horizontal="center" vertical="center" wrapText="1"/>
    </xf>
    <xf numFmtId="2" fontId="15" fillId="5" borderId="1" xfId="0" applyNumberFormat="1" applyFont="1" applyFill="1" applyBorder="1" applyAlignment="1">
      <alignment horizontal="center" vertical="center" wrapText="1"/>
    </xf>
    <xf numFmtId="2" fontId="15" fillId="0" borderId="1" xfId="0" applyNumberFormat="1" applyFont="1" applyBorder="1" applyAlignment="1">
      <alignment horizontal="center" vertical="center" wrapText="1"/>
    </xf>
    <xf numFmtId="0" fontId="14" fillId="14" borderId="1" xfId="0" applyFont="1" applyFill="1" applyBorder="1" applyAlignment="1">
      <alignment horizontal="center" vertical="center" wrapText="1"/>
    </xf>
    <xf numFmtId="0" fontId="4" fillId="9" borderId="1" xfId="0" applyFont="1" applyFill="1" applyBorder="1" applyAlignment="1">
      <alignment horizontal="center" vertical="center" wrapText="1" readingOrder="1"/>
    </xf>
    <xf numFmtId="0" fontId="8" fillId="0" borderId="0" xfId="0" applyFont="1" applyAlignment="1">
      <alignment horizontal="center" vertical="center" wrapText="1"/>
    </xf>
    <xf numFmtId="0" fontId="2" fillId="2" borderId="2" xfId="0" applyFont="1" applyFill="1" applyBorder="1" applyAlignment="1">
      <alignment horizontal="center" vertical="center" wrapText="1" readingOrder="1"/>
    </xf>
    <xf numFmtId="0" fontId="2" fillId="2" borderId="5" xfId="0" applyFont="1" applyFill="1" applyBorder="1" applyAlignment="1">
      <alignment horizontal="center" vertical="center" wrapText="1" readingOrder="1"/>
    </xf>
    <xf numFmtId="0" fontId="2" fillId="2" borderId="7" xfId="0" applyFont="1" applyFill="1" applyBorder="1" applyAlignment="1">
      <alignment horizontal="center" vertical="center" wrapText="1" readingOrder="1"/>
    </xf>
    <xf numFmtId="0" fontId="3" fillId="0" borderId="10" xfId="0" applyFont="1" applyFill="1" applyBorder="1" applyAlignment="1">
      <alignment horizontal="center" vertical="center" wrapText="1" readingOrder="1"/>
    </xf>
    <xf numFmtId="0" fontId="3" fillId="0" borderId="11" xfId="0" applyFont="1" applyFill="1" applyBorder="1" applyAlignment="1">
      <alignment horizontal="center" vertical="center" wrapText="1" readingOrder="1"/>
    </xf>
    <xf numFmtId="0" fontId="3" fillId="0" borderId="12" xfId="0" applyFont="1" applyFill="1" applyBorder="1" applyAlignment="1">
      <alignment horizontal="center" vertical="center" wrapText="1" readingOrder="1"/>
    </xf>
    <xf numFmtId="0" fontId="4" fillId="3" borderId="10" xfId="0" applyFont="1" applyFill="1" applyBorder="1" applyAlignment="1">
      <alignment horizontal="center" vertical="top" wrapText="1"/>
    </xf>
    <xf numFmtId="0" fontId="4" fillId="3" borderId="11" xfId="0" applyFont="1" applyFill="1" applyBorder="1" applyAlignment="1">
      <alignment horizontal="center" vertical="top" wrapText="1"/>
    </xf>
    <xf numFmtId="0" fontId="4" fillId="3" borderId="12" xfId="0" applyFont="1" applyFill="1" applyBorder="1" applyAlignment="1">
      <alignment horizontal="center" vertical="top" wrapText="1"/>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1" fillId="2" borderId="16" xfId="0" applyFont="1" applyFill="1" applyBorder="1" applyAlignment="1">
      <alignment horizontal="center"/>
    </xf>
  </cellXfs>
  <cellStyles count="4">
    <cellStyle name="Normal" xfId="0" builtinId="0"/>
    <cellStyle name="Normal 4" xfId="2"/>
    <cellStyle name="Porcentaje" xfId="3" builtinId="5"/>
    <cellStyle name="Text" xfId="1"/>
  </cellStyles>
  <dxfs count="0"/>
  <tableStyles count="0" defaultTableStyle="TableStyleMedium2" defaultPivotStyle="PivotStyleLight16"/>
  <colors>
    <mruColors>
      <color rgb="FF00FF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O98"/>
  <sheetViews>
    <sheetView tabSelected="1" zoomScale="70" zoomScaleNormal="70" workbookViewId="0">
      <pane xSplit="6" ySplit="4" topLeftCell="J21" activePane="bottomRight" state="frozen"/>
      <selection pane="topRight" activeCell="E1" sqref="E1"/>
      <selection pane="bottomLeft" activeCell="A4" sqref="A4"/>
      <selection pane="bottomRight" activeCell="J21" sqref="J21"/>
    </sheetView>
  </sheetViews>
  <sheetFormatPr baseColWidth="10" defaultRowHeight="12.75" x14ac:dyDescent="0.25"/>
  <cols>
    <col min="1" max="1" width="15.140625" style="20" customWidth="1"/>
    <col min="2" max="2" width="18" style="20" customWidth="1"/>
    <col min="3" max="3" width="25.140625" style="20" customWidth="1"/>
    <col min="4" max="4" width="15" style="20" customWidth="1"/>
    <col min="5" max="5" width="8.140625" style="20" customWidth="1"/>
    <col min="6" max="6" width="57.5703125" style="20" customWidth="1"/>
    <col min="7" max="7" width="10.85546875" style="110" customWidth="1"/>
    <col min="8" max="8" width="13" style="110" customWidth="1"/>
    <col min="9" max="9" width="34.5703125" style="20" customWidth="1"/>
    <col min="10" max="10" width="104.7109375" style="20" customWidth="1"/>
    <col min="11" max="11" width="95.140625" style="20" customWidth="1"/>
    <col min="12" max="12" width="85.85546875" style="20" customWidth="1"/>
    <col min="13" max="13" width="28" style="20" customWidth="1"/>
    <col min="14" max="14" width="23.42578125" style="20" customWidth="1"/>
    <col min="15" max="16384" width="11.42578125" style="20"/>
  </cols>
  <sheetData>
    <row r="1" spans="1:14" ht="18" customHeight="1" x14ac:dyDescent="0.25">
      <c r="C1" s="20" t="s">
        <v>7</v>
      </c>
      <c r="D1" s="125" t="s">
        <v>172</v>
      </c>
      <c r="E1" s="125"/>
      <c r="F1" s="125"/>
      <c r="G1" s="125"/>
      <c r="J1" s="20" t="s">
        <v>10</v>
      </c>
    </row>
    <row r="2" spans="1:14" ht="18" customHeight="1" x14ac:dyDescent="0.25">
      <c r="C2" s="21" t="s">
        <v>23</v>
      </c>
      <c r="D2" s="125" t="s">
        <v>173</v>
      </c>
      <c r="E2" s="125"/>
      <c r="F2" s="125"/>
      <c r="G2" s="125"/>
      <c r="J2" s="20" t="s">
        <v>174</v>
      </c>
    </row>
    <row r="3" spans="1:14" ht="15.75" customHeight="1" x14ac:dyDescent="0.25">
      <c r="C3" s="21"/>
    </row>
    <row r="4" spans="1:14" ht="45" customHeight="1" x14ac:dyDescent="0.25">
      <c r="A4" s="31" t="s">
        <v>123</v>
      </c>
      <c r="B4" s="31" t="s">
        <v>124</v>
      </c>
      <c r="C4" s="27" t="s">
        <v>0</v>
      </c>
      <c r="D4" s="22" t="s">
        <v>22</v>
      </c>
      <c r="E4" s="22" t="s">
        <v>20</v>
      </c>
      <c r="F4" s="22" t="s">
        <v>1</v>
      </c>
      <c r="G4" s="116" t="s">
        <v>21</v>
      </c>
      <c r="H4" s="116" t="s">
        <v>4</v>
      </c>
      <c r="I4" s="22" t="s">
        <v>5</v>
      </c>
      <c r="J4" s="22" t="s">
        <v>15</v>
      </c>
      <c r="K4" s="22" t="s">
        <v>16</v>
      </c>
      <c r="L4" s="22" t="s">
        <v>17</v>
      </c>
      <c r="M4" s="22" t="s">
        <v>6</v>
      </c>
      <c r="N4" s="23" t="s">
        <v>106</v>
      </c>
    </row>
    <row r="5" spans="1:14" ht="118.5" hidden="1" customHeight="1" x14ac:dyDescent="0.25">
      <c r="A5" s="35" t="s">
        <v>125</v>
      </c>
      <c r="B5" s="35" t="s">
        <v>126</v>
      </c>
      <c r="C5" s="36" t="s">
        <v>38</v>
      </c>
      <c r="D5" s="39">
        <v>240201502</v>
      </c>
      <c r="E5" s="37"/>
      <c r="F5" s="33" t="s">
        <v>65</v>
      </c>
      <c r="G5" s="38"/>
      <c r="H5" s="37"/>
      <c r="I5" s="38"/>
      <c r="J5" s="38"/>
      <c r="K5" s="38"/>
      <c r="L5" s="38"/>
      <c r="M5" s="38"/>
      <c r="N5" s="30"/>
    </row>
    <row r="6" spans="1:14" ht="72.75" hidden="1" customHeight="1" x14ac:dyDescent="0.25">
      <c r="A6" s="35" t="s">
        <v>125</v>
      </c>
      <c r="B6" s="35" t="s">
        <v>126</v>
      </c>
      <c r="C6" s="36" t="s">
        <v>38</v>
      </c>
      <c r="D6" s="39">
        <v>240201502</v>
      </c>
      <c r="E6" s="37"/>
      <c r="F6" s="33" t="s">
        <v>66</v>
      </c>
      <c r="G6" s="38"/>
      <c r="H6" s="37"/>
      <c r="I6" s="38"/>
      <c r="J6" s="38"/>
      <c r="K6" s="38"/>
      <c r="L6" s="38"/>
      <c r="M6" s="38"/>
      <c r="N6" s="30"/>
    </row>
    <row r="7" spans="1:14" ht="129.75" hidden="1" customHeight="1" x14ac:dyDescent="0.25">
      <c r="A7" s="35" t="s">
        <v>125</v>
      </c>
      <c r="B7" s="35" t="s">
        <v>126</v>
      </c>
      <c r="C7" s="36" t="s">
        <v>38</v>
      </c>
      <c r="D7" s="39">
        <v>240201502</v>
      </c>
      <c r="E7" s="37"/>
      <c r="F7" s="33" t="s">
        <v>67</v>
      </c>
      <c r="G7" s="38"/>
      <c r="H7" s="37"/>
      <c r="I7" s="38"/>
      <c r="J7" s="38"/>
      <c r="K7" s="38"/>
      <c r="L7" s="38"/>
      <c r="M7" s="38"/>
      <c r="N7" s="30"/>
    </row>
    <row r="8" spans="1:14" ht="45" hidden="1" x14ac:dyDescent="0.25">
      <c r="A8" s="35" t="s">
        <v>125</v>
      </c>
      <c r="B8" s="35" t="s">
        <v>126</v>
      </c>
      <c r="C8" s="36" t="s">
        <v>38</v>
      </c>
      <c r="D8" s="39">
        <v>240201502</v>
      </c>
      <c r="E8" s="37"/>
      <c r="F8" s="33" t="s">
        <v>68</v>
      </c>
      <c r="G8" s="38"/>
      <c r="H8" s="37"/>
      <c r="I8" s="38"/>
      <c r="J8" s="38"/>
      <c r="K8" s="38"/>
      <c r="L8" s="38"/>
      <c r="M8" s="38"/>
      <c r="N8" s="30"/>
    </row>
    <row r="9" spans="1:14" ht="38.25" hidden="1" x14ac:dyDescent="0.25">
      <c r="A9" s="35" t="s">
        <v>125</v>
      </c>
      <c r="B9" s="35" t="s">
        <v>126</v>
      </c>
      <c r="C9" s="36" t="s">
        <v>38</v>
      </c>
      <c r="D9" s="39">
        <v>240201502</v>
      </c>
      <c r="E9" s="37"/>
      <c r="F9" s="33" t="s">
        <v>69</v>
      </c>
      <c r="G9" s="38"/>
      <c r="H9" s="37"/>
      <c r="I9" s="38"/>
      <c r="J9" s="38"/>
      <c r="K9" s="38"/>
      <c r="L9" s="38"/>
      <c r="M9" s="38"/>
      <c r="N9" s="30"/>
    </row>
    <row r="10" spans="1:14" ht="60" hidden="1" x14ac:dyDescent="0.25">
      <c r="A10" s="35" t="s">
        <v>125</v>
      </c>
      <c r="B10" s="35" t="s">
        <v>126</v>
      </c>
      <c r="C10" s="36" t="s">
        <v>38</v>
      </c>
      <c r="D10" s="39">
        <v>240201502</v>
      </c>
      <c r="E10" s="37"/>
      <c r="F10" s="33" t="s">
        <v>70</v>
      </c>
      <c r="G10" s="38"/>
      <c r="H10" s="37"/>
      <c r="I10" s="38"/>
      <c r="J10" s="38"/>
      <c r="K10" s="38"/>
      <c r="L10" s="38"/>
      <c r="M10" s="38"/>
      <c r="N10" s="30"/>
    </row>
    <row r="11" spans="1:14" ht="45" hidden="1" x14ac:dyDescent="0.25">
      <c r="A11" s="35" t="s">
        <v>125</v>
      </c>
      <c r="B11" s="35" t="s">
        <v>126</v>
      </c>
      <c r="C11" s="36" t="s">
        <v>38</v>
      </c>
      <c r="D11" s="39">
        <v>240201502</v>
      </c>
      <c r="E11" s="37"/>
      <c r="F11" s="33" t="s">
        <v>71</v>
      </c>
      <c r="G11" s="38"/>
      <c r="H11" s="37"/>
      <c r="I11" s="38"/>
      <c r="J11" s="38"/>
      <c r="K11" s="38"/>
      <c r="L11" s="38"/>
      <c r="M11" s="38"/>
      <c r="N11" s="30"/>
    </row>
    <row r="12" spans="1:14" ht="38.25" hidden="1" x14ac:dyDescent="0.25">
      <c r="A12" s="35" t="s">
        <v>125</v>
      </c>
      <c r="B12" s="35" t="s">
        <v>126</v>
      </c>
      <c r="C12" s="36" t="s">
        <v>38</v>
      </c>
      <c r="D12" s="39">
        <v>240201502</v>
      </c>
      <c r="E12" s="37"/>
      <c r="F12" s="33" t="s">
        <v>72</v>
      </c>
      <c r="G12" s="38"/>
      <c r="H12" s="37"/>
      <c r="I12" s="38"/>
      <c r="J12" s="38"/>
      <c r="K12" s="38"/>
      <c r="L12" s="38"/>
      <c r="M12" s="38"/>
      <c r="N12" s="30"/>
    </row>
    <row r="13" spans="1:14" ht="104.25" hidden="1" customHeight="1" x14ac:dyDescent="0.25">
      <c r="A13" s="35" t="s">
        <v>125</v>
      </c>
      <c r="B13" s="35" t="s">
        <v>126</v>
      </c>
      <c r="C13" s="36" t="s">
        <v>34</v>
      </c>
      <c r="D13" s="39">
        <v>240201500</v>
      </c>
      <c r="E13" s="37"/>
      <c r="F13" s="33" t="s">
        <v>73</v>
      </c>
      <c r="G13" s="38"/>
      <c r="H13" s="37"/>
      <c r="I13" s="38"/>
      <c r="J13" s="38"/>
      <c r="K13" s="38"/>
      <c r="L13" s="38"/>
      <c r="M13" s="38"/>
      <c r="N13" s="30"/>
    </row>
    <row r="14" spans="1:14" ht="140.25" hidden="1" customHeight="1" x14ac:dyDescent="0.25">
      <c r="A14" s="35" t="s">
        <v>125</v>
      </c>
      <c r="B14" s="35" t="s">
        <v>126</v>
      </c>
      <c r="C14" s="36" t="s">
        <v>34</v>
      </c>
      <c r="D14" s="39">
        <v>240201500</v>
      </c>
      <c r="E14" s="37"/>
      <c r="F14" s="33" t="s">
        <v>39</v>
      </c>
      <c r="G14" s="38"/>
      <c r="H14" s="37"/>
      <c r="I14" s="38"/>
      <c r="J14" s="38"/>
      <c r="K14" s="38"/>
      <c r="L14" s="38"/>
      <c r="M14" s="38"/>
      <c r="N14" s="30"/>
    </row>
    <row r="15" spans="1:14" ht="126.75" hidden="1" customHeight="1" x14ac:dyDescent="0.25">
      <c r="A15" s="35" t="s">
        <v>125</v>
      </c>
      <c r="B15" s="35" t="s">
        <v>126</v>
      </c>
      <c r="C15" s="36" t="s">
        <v>34</v>
      </c>
      <c r="D15" s="39">
        <v>240201500</v>
      </c>
      <c r="E15" s="37"/>
      <c r="F15" s="33" t="s">
        <v>74</v>
      </c>
      <c r="G15" s="38"/>
      <c r="H15" s="37"/>
      <c r="I15" s="38"/>
      <c r="J15" s="38"/>
      <c r="K15" s="38"/>
      <c r="L15" s="38"/>
      <c r="M15" s="38"/>
      <c r="N15" s="30"/>
    </row>
    <row r="16" spans="1:14" ht="76.5" hidden="1" customHeight="1" x14ac:dyDescent="0.25">
      <c r="A16" s="35" t="s">
        <v>125</v>
      </c>
      <c r="B16" s="35" t="s">
        <v>126</v>
      </c>
      <c r="C16" s="36" t="s">
        <v>34</v>
      </c>
      <c r="D16" s="39">
        <v>240201500</v>
      </c>
      <c r="E16" s="37"/>
      <c r="F16" s="33" t="s">
        <v>75</v>
      </c>
      <c r="G16" s="38"/>
      <c r="H16" s="37"/>
      <c r="I16" s="38"/>
      <c r="J16" s="38"/>
      <c r="K16" s="38"/>
      <c r="L16" s="38"/>
      <c r="M16" s="38"/>
      <c r="N16" s="30"/>
    </row>
    <row r="17" spans="1:14" ht="76.5" hidden="1" customHeight="1" x14ac:dyDescent="0.25">
      <c r="A17" s="35" t="s">
        <v>125</v>
      </c>
      <c r="B17" s="35" t="s">
        <v>126</v>
      </c>
      <c r="C17" s="36" t="s">
        <v>34</v>
      </c>
      <c r="D17" s="39">
        <v>240201500</v>
      </c>
      <c r="E17" s="37"/>
      <c r="F17" s="33" t="s">
        <v>76</v>
      </c>
      <c r="G17" s="38"/>
      <c r="H17" s="37"/>
      <c r="I17" s="38"/>
      <c r="J17" s="38"/>
      <c r="K17" s="38"/>
      <c r="L17" s="38"/>
      <c r="M17" s="38"/>
      <c r="N17" s="30"/>
    </row>
    <row r="18" spans="1:14" ht="119.25" hidden="1" customHeight="1" x14ac:dyDescent="0.25">
      <c r="A18" s="35" t="s">
        <v>125</v>
      </c>
      <c r="B18" s="35" t="s">
        <v>126</v>
      </c>
      <c r="C18" s="36" t="s">
        <v>34</v>
      </c>
      <c r="D18" s="39">
        <v>240201500</v>
      </c>
      <c r="E18" s="37"/>
      <c r="F18" s="33" t="s">
        <v>77</v>
      </c>
      <c r="G18" s="38"/>
      <c r="H18" s="37"/>
      <c r="I18" s="38"/>
      <c r="J18" s="38"/>
      <c r="K18" s="38"/>
      <c r="L18" s="38"/>
      <c r="M18" s="38"/>
      <c r="N18" s="30"/>
    </row>
    <row r="19" spans="1:14" ht="45" hidden="1" x14ac:dyDescent="0.25">
      <c r="A19" s="35" t="s">
        <v>125</v>
      </c>
      <c r="B19" s="35" t="s">
        <v>126</v>
      </c>
      <c r="C19" s="124" t="s">
        <v>28</v>
      </c>
      <c r="D19" s="39">
        <v>240201501</v>
      </c>
      <c r="E19" s="37"/>
      <c r="F19" s="33" t="s">
        <v>78</v>
      </c>
      <c r="G19" s="38"/>
      <c r="H19" s="37"/>
      <c r="I19" s="38"/>
      <c r="J19" s="38"/>
      <c r="K19" s="38"/>
      <c r="L19" s="38"/>
      <c r="M19" s="38"/>
      <c r="N19" s="30"/>
    </row>
    <row r="20" spans="1:14" ht="60.75" hidden="1" customHeight="1" x14ac:dyDescent="0.25">
      <c r="A20" s="35" t="s">
        <v>125</v>
      </c>
      <c r="B20" s="35" t="s">
        <v>126</v>
      </c>
      <c r="C20" s="124"/>
      <c r="D20" s="39">
        <v>24020150</v>
      </c>
      <c r="E20" s="37"/>
      <c r="F20" s="33" t="s">
        <v>79</v>
      </c>
      <c r="G20" s="117"/>
      <c r="H20" s="117"/>
      <c r="I20" s="38"/>
      <c r="J20" s="38"/>
      <c r="K20" s="38"/>
      <c r="L20" s="38"/>
      <c r="M20" s="38"/>
      <c r="N20" s="30"/>
    </row>
    <row r="21" spans="1:14" ht="235.5" customHeight="1" x14ac:dyDescent="0.25">
      <c r="A21" s="35" t="s">
        <v>125</v>
      </c>
      <c r="B21" s="35" t="s">
        <v>126</v>
      </c>
      <c r="C21" s="40" t="s">
        <v>25</v>
      </c>
      <c r="D21" s="39">
        <v>260101016</v>
      </c>
      <c r="E21" s="37"/>
      <c r="F21" s="40" t="s">
        <v>40</v>
      </c>
      <c r="G21" s="118">
        <v>58</v>
      </c>
      <c r="H21" s="118">
        <v>1</v>
      </c>
      <c r="I21" s="40" t="s">
        <v>121</v>
      </c>
      <c r="J21" s="40" t="s">
        <v>180</v>
      </c>
      <c r="K21" s="40" t="s">
        <v>111</v>
      </c>
      <c r="L21" s="40" t="s">
        <v>115</v>
      </c>
      <c r="M21" s="38"/>
      <c r="N21" s="30" t="s">
        <v>177</v>
      </c>
    </row>
    <row r="22" spans="1:14" ht="327.75" customHeight="1" x14ac:dyDescent="0.25">
      <c r="A22" s="35" t="s">
        <v>125</v>
      </c>
      <c r="B22" s="35" t="s">
        <v>126</v>
      </c>
      <c r="C22" s="40" t="s">
        <v>36</v>
      </c>
      <c r="D22" s="39">
        <v>260101001</v>
      </c>
      <c r="E22" s="39"/>
      <c r="F22" s="40" t="s">
        <v>41</v>
      </c>
      <c r="G22" s="118">
        <v>16</v>
      </c>
      <c r="H22" s="118">
        <v>1</v>
      </c>
      <c r="I22" s="40" t="s">
        <v>122</v>
      </c>
      <c r="J22" s="40" t="s">
        <v>118</v>
      </c>
      <c r="K22" s="40" t="s">
        <v>119</v>
      </c>
      <c r="L22" s="40" t="s">
        <v>120</v>
      </c>
      <c r="M22" s="40"/>
      <c r="N22" s="30" t="s">
        <v>177</v>
      </c>
    </row>
    <row r="23" spans="1:14" s="26" customFormat="1" ht="114" hidden="1" customHeight="1" x14ac:dyDescent="0.25">
      <c r="A23" s="49" t="s">
        <v>125</v>
      </c>
      <c r="B23" s="50" t="s">
        <v>127</v>
      </c>
      <c r="C23" s="51" t="s">
        <v>28</v>
      </c>
      <c r="D23" s="52">
        <v>240201501</v>
      </c>
      <c r="E23" s="52"/>
      <c r="F23" s="53" t="s">
        <v>42</v>
      </c>
      <c r="G23" s="54"/>
      <c r="H23" s="55"/>
      <c r="I23" s="54"/>
      <c r="J23" s="51"/>
      <c r="K23" s="51"/>
      <c r="L23" s="51"/>
      <c r="M23" s="51"/>
      <c r="N23" s="50"/>
    </row>
    <row r="24" spans="1:14" s="26" customFormat="1" ht="324" hidden="1" customHeight="1" x14ac:dyDescent="0.25">
      <c r="A24" s="49" t="s">
        <v>125</v>
      </c>
      <c r="B24" s="50" t="s">
        <v>127</v>
      </c>
      <c r="C24" s="53" t="s">
        <v>44</v>
      </c>
      <c r="D24" s="52">
        <v>260101018</v>
      </c>
      <c r="E24" s="52"/>
      <c r="F24" s="53" t="s">
        <v>107</v>
      </c>
      <c r="G24" s="115">
        <v>57</v>
      </c>
      <c r="H24" s="115">
        <v>1</v>
      </c>
      <c r="I24" s="54"/>
      <c r="J24" s="51" t="s">
        <v>153</v>
      </c>
      <c r="K24" s="51" t="s">
        <v>160</v>
      </c>
      <c r="L24" s="56" t="s">
        <v>146</v>
      </c>
      <c r="M24" s="51"/>
      <c r="N24" s="30" t="s">
        <v>177</v>
      </c>
    </row>
    <row r="25" spans="1:14" s="26" customFormat="1" ht="234" hidden="1" customHeight="1" x14ac:dyDescent="0.25">
      <c r="A25" s="49" t="s">
        <v>125</v>
      </c>
      <c r="B25" s="50" t="s">
        <v>127</v>
      </c>
      <c r="C25" s="54" t="s">
        <v>43</v>
      </c>
      <c r="D25" s="52">
        <v>260101018</v>
      </c>
      <c r="E25" s="52"/>
      <c r="F25" s="53" t="s">
        <v>80</v>
      </c>
      <c r="G25" s="115">
        <v>57</v>
      </c>
      <c r="H25" s="115">
        <v>2</v>
      </c>
      <c r="I25" s="54"/>
      <c r="J25" s="51" t="s">
        <v>155</v>
      </c>
      <c r="K25" s="51" t="s">
        <v>161</v>
      </c>
      <c r="L25" s="56" t="s">
        <v>147</v>
      </c>
      <c r="M25" s="51"/>
      <c r="N25" s="30" t="s">
        <v>177</v>
      </c>
    </row>
    <row r="26" spans="1:14" s="26" customFormat="1" ht="114" hidden="1" customHeight="1" x14ac:dyDescent="0.25">
      <c r="A26" s="49" t="s">
        <v>125</v>
      </c>
      <c r="B26" s="50" t="s">
        <v>127</v>
      </c>
      <c r="C26" s="54" t="s">
        <v>43</v>
      </c>
      <c r="D26" s="52">
        <v>260101018</v>
      </c>
      <c r="E26" s="52"/>
      <c r="F26" s="53" t="s">
        <v>81</v>
      </c>
      <c r="G26" s="115">
        <v>57</v>
      </c>
      <c r="H26" s="115">
        <v>3</v>
      </c>
      <c r="I26" s="54"/>
      <c r="J26" s="51" t="s">
        <v>154</v>
      </c>
      <c r="K26" s="51" t="s">
        <v>162</v>
      </c>
      <c r="L26" s="56" t="s">
        <v>148</v>
      </c>
      <c r="M26" s="51"/>
      <c r="N26" s="30" t="s">
        <v>177</v>
      </c>
    </row>
    <row r="27" spans="1:14" s="26" customFormat="1" ht="114" hidden="1" customHeight="1" x14ac:dyDescent="0.25">
      <c r="A27" s="49" t="s">
        <v>125</v>
      </c>
      <c r="B27" s="50" t="s">
        <v>127</v>
      </c>
      <c r="C27" s="54" t="s">
        <v>45</v>
      </c>
      <c r="D27" s="52">
        <v>260101018</v>
      </c>
      <c r="E27" s="52"/>
      <c r="F27" s="53" t="s">
        <v>82</v>
      </c>
      <c r="G27" s="115">
        <v>16</v>
      </c>
      <c r="H27" s="115">
        <v>4</v>
      </c>
      <c r="I27" s="54"/>
      <c r="J27" s="51" t="s">
        <v>156</v>
      </c>
      <c r="K27" s="51" t="s">
        <v>163</v>
      </c>
      <c r="L27" s="56" t="s">
        <v>149</v>
      </c>
      <c r="M27" s="51"/>
      <c r="N27" s="30" t="s">
        <v>177</v>
      </c>
    </row>
    <row r="28" spans="1:14" s="26" customFormat="1" ht="389.25" hidden="1" customHeight="1" x14ac:dyDescent="0.25">
      <c r="A28" s="49" t="s">
        <v>125</v>
      </c>
      <c r="B28" s="50" t="s">
        <v>127</v>
      </c>
      <c r="C28" s="54" t="s">
        <v>45</v>
      </c>
      <c r="D28" s="52">
        <v>260101018</v>
      </c>
      <c r="E28" s="52"/>
      <c r="F28" s="53" t="s">
        <v>83</v>
      </c>
      <c r="G28" s="115">
        <v>41</v>
      </c>
      <c r="H28" s="115">
        <v>5</v>
      </c>
      <c r="I28" s="54"/>
      <c r="J28" s="51" t="s">
        <v>157</v>
      </c>
      <c r="K28" s="51" t="s">
        <v>164</v>
      </c>
      <c r="L28" s="56" t="s">
        <v>150</v>
      </c>
      <c r="M28" s="51"/>
      <c r="N28" s="30" t="s">
        <v>177</v>
      </c>
    </row>
    <row r="29" spans="1:14" s="26" customFormat="1" ht="243.75" hidden="1" customHeight="1" x14ac:dyDescent="0.25">
      <c r="A29" s="49" t="s">
        <v>125</v>
      </c>
      <c r="B29" s="50" t="s">
        <v>127</v>
      </c>
      <c r="C29" s="54" t="s">
        <v>45</v>
      </c>
      <c r="D29" s="52">
        <v>260101018</v>
      </c>
      <c r="E29" s="52"/>
      <c r="F29" s="53" t="s">
        <v>84</v>
      </c>
      <c r="G29" s="115">
        <v>57</v>
      </c>
      <c r="H29" s="115">
        <v>6</v>
      </c>
      <c r="I29" s="54"/>
      <c r="J29" s="51" t="s">
        <v>158</v>
      </c>
      <c r="K29" s="51" t="s">
        <v>165</v>
      </c>
      <c r="L29" s="56" t="s">
        <v>151</v>
      </c>
      <c r="M29" s="51"/>
      <c r="N29" s="30" t="s">
        <v>177</v>
      </c>
    </row>
    <row r="30" spans="1:14" s="26" customFormat="1" ht="174" hidden="1" customHeight="1" x14ac:dyDescent="0.25">
      <c r="A30" s="49" t="s">
        <v>125</v>
      </c>
      <c r="B30" s="50" t="s">
        <v>127</v>
      </c>
      <c r="C30" s="54" t="s">
        <v>45</v>
      </c>
      <c r="D30" s="52">
        <v>260101018</v>
      </c>
      <c r="E30" s="52"/>
      <c r="F30" s="53" t="s">
        <v>85</v>
      </c>
      <c r="G30" s="115">
        <v>32</v>
      </c>
      <c r="H30" s="115">
        <v>7</v>
      </c>
      <c r="I30" s="54"/>
      <c r="J30" s="51" t="s">
        <v>159</v>
      </c>
      <c r="K30" s="51" t="s">
        <v>163</v>
      </c>
      <c r="L30" s="56" t="s">
        <v>152</v>
      </c>
      <c r="M30" s="51"/>
      <c r="N30" s="30" t="s">
        <v>177</v>
      </c>
    </row>
    <row r="31" spans="1:14" s="26" customFormat="1" ht="114" hidden="1" customHeight="1" x14ac:dyDescent="0.25">
      <c r="A31" s="81" t="s">
        <v>128</v>
      </c>
      <c r="B31" s="82" t="s">
        <v>129</v>
      </c>
      <c r="C31" s="83" t="s">
        <v>24</v>
      </c>
      <c r="D31" s="84">
        <v>260101004</v>
      </c>
      <c r="E31" s="84"/>
      <c r="F31" s="85" t="s">
        <v>56</v>
      </c>
      <c r="G31" s="83"/>
      <c r="H31" s="83"/>
      <c r="I31" s="83"/>
      <c r="J31" s="86"/>
      <c r="K31" s="86"/>
      <c r="L31" s="86"/>
      <c r="M31" s="86"/>
      <c r="N31" s="82"/>
    </row>
    <row r="32" spans="1:14" s="26" customFormat="1" ht="114" hidden="1" customHeight="1" x14ac:dyDescent="0.25">
      <c r="A32" s="81" t="s">
        <v>128</v>
      </c>
      <c r="B32" s="82" t="s">
        <v>129</v>
      </c>
      <c r="C32" s="83" t="s">
        <v>24</v>
      </c>
      <c r="D32" s="84">
        <v>260101004</v>
      </c>
      <c r="E32" s="84"/>
      <c r="F32" s="85" t="s">
        <v>57</v>
      </c>
      <c r="G32" s="83"/>
      <c r="H32" s="83"/>
      <c r="I32" s="83"/>
      <c r="J32" s="86"/>
      <c r="K32" s="86"/>
      <c r="L32" s="86"/>
      <c r="M32" s="86"/>
      <c r="N32" s="82"/>
    </row>
    <row r="33" spans="1:14" s="26" customFormat="1" ht="114" hidden="1" customHeight="1" x14ac:dyDescent="0.25">
      <c r="A33" s="81" t="s">
        <v>128</v>
      </c>
      <c r="B33" s="82" t="s">
        <v>129</v>
      </c>
      <c r="C33" s="83" t="s">
        <v>24</v>
      </c>
      <c r="D33" s="84">
        <v>260101004</v>
      </c>
      <c r="E33" s="84"/>
      <c r="F33" s="85" t="s">
        <v>58</v>
      </c>
      <c r="G33" s="83"/>
      <c r="H33" s="83"/>
      <c r="I33" s="83"/>
      <c r="J33" s="86"/>
      <c r="K33" s="86"/>
      <c r="L33" s="86"/>
      <c r="M33" s="86"/>
      <c r="N33" s="82"/>
    </row>
    <row r="34" spans="1:14" s="26" customFormat="1" ht="114" hidden="1" customHeight="1" x14ac:dyDescent="0.25">
      <c r="A34" s="81" t="s">
        <v>128</v>
      </c>
      <c r="B34" s="82" t="s">
        <v>129</v>
      </c>
      <c r="C34" s="83" t="s">
        <v>24</v>
      </c>
      <c r="D34" s="84">
        <v>260101004</v>
      </c>
      <c r="E34" s="84"/>
      <c r="F34" s="85" t="s">
        <v>59</v>
      </c>
      <c r="G34" s="83"/>
      <c r="H34" s="83"/>
      <c r="I34" s="83"/>
      <c r="J34" s="86"/>
      <c r="K34" s="86"/>
      <c r="L34" s="86"/>
      <c r="M34" s="86"/>
      <c r="N34" s="82"/>
    </row>
    <row r="35" spans="1:14" s="26" customFormat="1" ht="114" hidden="1" customHeight="1" x14ac:dyDescent="0.25">
      <c r="A35" s="81" t="s">
        <v>128</v>
      </c>
      <c r="B35" s="82" t="s">
        <v>129</v>
      </c>
      <c r="C35" s="83" t="s">
        <v>24</v>
      </c>
      <c r="D35" s="84">
        <v>260101004</v>
      </c>
      <c r="E35" s="84"/>
      <c r="F35" s="85" t="s">
        <v>32</v>
      </c>
      <c r="G35" s="83"/>
      <c r="H35" s="83"/>
      <c r="I35" s="83"/>
      <c r="J35" s="86"/>
      <c r="K35" s="86"/>
      <c r="L35" s="86"/>
      <c r="M35" s="86"/>
      <c r="N35" s="82"/>
    </row>
    <row r="36" spans="1:14" s="26" customFormat="1" ht="114" customHeight="1" x14ac:dyDescent="0.25">
      <c r="A36" s="102" t="s">
        <v>128</v>
      </c>
      <c r="B36" s="94" t="s">
        <v>139</v>
      </c>
      <c r="C36" s="93" t="s">
        <v>25</v>
      </c>
      <c r="D36" s="96">
        <v>260101016</v>
      </c>
      <c r="E36" s="96"/>
      <c r="F36" s="93" t="s">
        <v>26</v>
      </c>
      <c r="G36" s="96">
        <v>18</v>
      </c>
      <c r="H36" s="96">
        <v>4</v>
      </c>
      <c r="I36" s="103"/>
      <c r="J36" s="97" t="s">
        <v>110</v>
      </c>
      <c r="K36" s="97" t="s">
        <v>114</v>
      </c>
      <c r="L36" s="97" t="s">
        <v>117</v>
      </c>
      <c r="M36" s="103"/>
      <c r="N36" s="94"/>
    </row>
    <row r="37" spans="1:14" s="26" customFormat="1" ht="114" hidden="1" customHeight="1" x14ac:dyDescent="0.25">
      <c r="A37" s="102" t="s">
        <v>128</v>
      </c>
      <c r="B37" s="94" t="s">
        <v>139</v>
      </c>
      <c r="C37" s="95" t="s">
        <v>27</v>
      </c>
      <c r="D37" s="96">
        <v>260101021</v>
      </c>
      <c r="E37" s="96"/>
      <c r="F37" s="93" t="s">
        <v>53</v>
      </c>
      <c r="G37" s="95"/>
      <c r="H37" s="95"/>
      <c r="I37" s="95"/>
      <c r="J37" s="97"/>
      <c r="K37" s="97"/>
      <c r="L37" s="97"/>
      <c r="M37" s="97"/>
      <c r="N37" s="94"/>
    </row>
    <row r="38" spans="1:14" s="26" customFormat="1" ht="114" hidden="1" customHeight="1" x14ac:dyDescent="0.25">
      <c r="A38" s="102" t="s">
        <v>128</v>
      </c>
      <c r="B38" s="94" t="s">
        <v>139</v>
      </c>
      <c r="C38" s="95" t="s">
        <v>27</v>
      </c>
      <c r="D38" s="96">
        <v>260101021</v>
      </c>
      <c r="E38" s="96"/>
      <c r="F38" s="93" t="s">
        <v>54</v>
      </c>
      <c r="G38" s="95"/>
      <c r="H38" s="95"/>
      <c r="I38" s="95"/>
      <c r="J38" s="97"/>
      <c r="K38" s="97"/>
      <c r="L38" s="97"/>
      <c r="M38" s="97"/>
      <c r="N38" s="94"/>
    </row>
    <row r="39" spans="1:14" s="26" customFormat="1" ht="114" hidden="1" customHeight="1" x14ac:dyDescent="0.25">
      <c r="A39" s="102" t="s">
        <v>128</v>
      </c>
      <c r="B39" s="94" t="s">
        <v>139</v>
      </c>
      <c r="C39" s="95" t="s">
        <v>27</v>
      </c>
      <c r="D39" s="96">
        <v>260101021</v>
      </c>
      <c r="E39" s="96"/>
      <c r="F39" s="93" t="s">
        <v>55</v>
      </c>
      <c r="G39" s="95"/>
      <c r="H39" s="95"/>
      <c r="I39" s="95"/>
      <c r="J39" s="97"/>
      <c r="K39" s="97"/>
      <c r="L39" s="97"/>
      <c r="M39" s="97"/>
      <c r="N39" s="94"/>
    </row>
    <row r="40" spans="1:14" s="26" customFormat="1" ht="114" hidden="1" customHeight="1" x14ac:dyDescent="0.25">
      <c r="A40" s="35"/>
      <c r="B40" s="35" t="s">
        <v>126</v>
      </c>
      <c r="C40" s="36" t="s">
        <v>28</v>
      </c>
      <c r="D40" s="39">
        <v>240201501</v>
      </c>
      <c r="E40" s="39"/>
      <c r="F40" s="33" t="s">
        <v>79</v>
      </c>
      <c r="G40" s="111"/>
      <c r="H40" s="111"/>
      <c r="I40" s="111"/>
      <c r="J40" s="40"/>
      <c r="K40" s="40"/>
      <c r="L40" s="40"/>
      <c r="M40" s="40"/>
      <c r="N40" s="30"/>
    </row>
    <row r="41" spans="1:14" s="26" customFormat="1" ht="114" hidden="1" customHeight="1" x14ac:dyDescent="0.25">
      <c r="A41" s="69"/>
      <c r="B41" s="70" t="s">
        <v>133</v>
      </c>
      <c r="C41" s="71" t="s">
        <v>28</v>
      </c>
      <c r="D41" s="72">
        <v>240201501</v>
      </c>
      <c r="E41" s="72"/>
      <c r="F41" s="73" t="s">
        <v>47</v>
      </c>
      <c r="G41" s="74"/>
      <c r="H41" s="74"/>
      <c r="I41" s="74"/>
      <c r="J41" s="75"/>
      <c r="K41" s="75"/>
      <c r="L41" s="75"/>
      <c r="M41" s="75"/>
      <c r="N41" s="70"/>
    </row>
    <row r="42" spans="1:14" s="26" customFormat="1" ht="114" hidden="1" customHeight="1" x14ac:dyDescent="0.25">
      <c r="A42" s="41"/>
      <c r="B42" s="112" t="s">
        <v>138</v>
      </c>
      <c r="C42" s="113" t="s">
        <v>28</v>
      </c>
      <c r="D42" s="42">
        <v>240201501</v>
      </c>
      <c r="E42" s="42"/>
      <c r="F42" s="112" t="s">
        <v>176</v>
      </c>
      <c r="G42" s="43"/>
      <c r="H42" s="43"/>
      <c r="I42" s="43"/>
      <c r="J42" s="44"/>
      <c r="K42" s="44"/>
      <c r="L42" s="44"/>
      <c r="M42" s="44"/>
      <c r="N42" s="45"/>
    </row>
    <row r="43" spans="1:14" s="26" customFormat="1" ht="114" hidden="1" customHeight="1" x14ac:dyDescent="0.25">
      <c r="A43" s="63"/>
      <c r="B43" s="64" t="s">
        <v>134</v>
      </c>
      <c r="C43" s="65" t="s">
        <v>28</v>
      </c>
      <c r="D43" s="66">
        <v>240201501</v>
      </c>
      <c r="E43" s="66"/>
      <c r="F43" s="67" t="s">
        <v>95</v>
      </c>
      <c r="G43" s="68"/>
      <c r="H43" s="68"/>
      <c r="I43" s="68"/>
      <c r="J43" s="65"/>
      <c r="K43" s="65"/>
      <c r="L43" s="65"/>
      <c r="M43" s="65"/>
      <c r="N43" s="64"/>
    </row>
    <row r="44" spans="1:14" s="26" customFormat="1" ht="114" hidden="1" customHeight="1" x14ac:dyDescent="0.25">
      <c r="A44" s="87" t="s">
        <v>128</v>
      </c>
      <c r="B44" s="88" t="s">
        <v>130</v>
      </c>
      <c r="C44" s="89" t="s">
        <v>28</v>
      </c>
      <c r="D44" s="90">
        <v>240201501</v>
      </c>
      <c r="E44" s="90"/>
      <c r="F44" s="91" t="s">
        <v>29</v>
      </c>
      <c r="G44" s="92"/>
      <c r="H44" s="92"/>
      <c r="I44" s="92"/>
      <c r="J44" s="89"/>
      <c r="K44" s="89"/>
      <c r="L44" s="89"/>
      <c r="M44" s="89"/>
      <c r="N44" s="88"/>
    </row>
    <row r="45" spans="1:14" s="26" customFormat="1" ht="114" hidden="1" customHeight="1" x14ac:dyDescent="0.25">
      <c r="A45" s="87" t="s">
        <v>128</v>
      </c>
      <c r="B45" s="88" t="s">
        <v>130</v>
      </c>
      <c r="C45" s="92" t="s">
        <v>30</v>
      </c>
      <c r="D45" s="90">
        <v>2601024</v>
      </c>
      <c r="E45" s="90"/>
      <c r="F45" s="91" t="s">
        <v>60</v>
      </c>
      <c r="G45" s="92"/>
      <c r="H45" s="92"/>
      <c r="I45" s="92"/>
      <c r="J45" s="89"/>
      <c r="K45" s="89"/>
      <c r="L45" s="89"/>
      <c r="M45" s="89"/>
      <c r="N45" s="88"/>
    </row>
    <row r="46" spans="1:14" s="26" customFormat="1" ht="114" hidden="1" customHeight="1" x14ac:dyDescent="0.25">
      <c r="A46" s="87" t="s">
        <v>128</v>
      </c>
      <c r="B46" s="88" t="s">
        <v>130</v>
      </c>
      <c r="C46" s="92" t="s">
        <v>30</v>
      </c>
      <c r="D46" s="90">
        <v>2601024</v>
      </c>
      <c r="E46" s="90"/>
      <c r="F46" s="91" t="s">
        <v>61</v>
      </c>
      <c r="G46" s="92"/>
      <c r="H46" s="92"/>
      <c r="I46" s="92"/>
      <c r="J46" s="89"/>
      <c r="K46" s="89"/>
      <c r="L46" s="89"/>
      <c r="M46" s="89"/>
      <c r="N46" s="88"/>
    </row>
    <row r="47" spans="1:14" s="26" customFormat="1" ht="114" hidden="1" customHeight="1" x14ac:dyDescent="0.25">
      <c r="A47" s="87" t="s">
        <v>128</v>
      </c>
      <c r="B47" s="88" t="s">
        <v>130</v>
      </c>
      <c r="C47" s="92" t="s">
        <v>30</v>
      </c>
      <c r="D47" s="90">
        <v>2601024</v>
      </c>
      <c r="E47" s="90"/>
      <c r="F47" s="91" t="s">
        <v>62</v>
      </c>
      <c r="G47" s="92"/>
      <c r="H47" s="92"/>
      <c r="I47" s="92"/>
      <c r="J47" s="89"/>
      <c r="K47" s="89"/>
      <c r="L47" s="89"/>
      <c r="M47" s="89"/>
      <c r="N47" s="88"/>
    </row>
    <row r="48" spans="1:14" s="26" customFormat="1" ht="114" hidden="1" customHeight="1" x14ac:dyDescent="0.25">
      <c r="A48" s="87" t="s">
        <v>128</v>
      </c>
      <c r="B48" s="88" t="s">
        <v>130</v>
      </c>
      <c r="C48" s="92" t="s">
        <v>30</v>
      </c>
      <c r="D48" s="90">
        <v>2601024</v>
      </c>
      <c r="E48" s="90"/>
      <c r="F48" s="91" t="s">
        <v>31</v>
      </c>
      <c r="G48" s="92"/>
      <c r="H48" s="92"/>
      <c r="I48" s="92"/>
      <c r="J48" s="89"/>
      <c r="K48" s="89"/>
      <c r="L48" s="89"/>
      <c r="M48" s="89"/>
      <c r="N48" s="88"/>
    </row>
    <row r="49" spans="1:14" s="26" customFormat="1" ht="114" hidden="1" customHeight="1" x14ac:dyDescent="0.25">
      <c r="A49" s="87" t="s">
        <v>128</v>
      </c>
      <c r="B49" s="88" t="s">
        <v>130</v>
      </c>
      <c r="C49" s="92" t="s">
        <v>33</v>
      </c>
      <c r="D49" s="90">
        <v>2601007</v>
      </c>
      <c r="E49" s="90"/>
      <c r="F49" s="91" t="s">
        <v>63</v>
      </c>
      <c r="G49" s="92"/>
      <c r="H49" s="92"/>
      <c r="I49" s="92"/>
      <c r="J49" s="89"/>
      <c r="K49" s="89"/>
      <c r="L49" s="89"/>
      <c r="M49" s="89"/>
      <c r="N49" s="88"/>
    </row>
    <row r="50" spans="1:14" s="26" customFormat="1" ht="114" hidden="1" customHeight="1" x14ac:dyDescent="0.25">
      <c r="A50" s="87" t="s">
        <v>128</v>
      </c>
      <c r="B50" s="88" t="s">
        <v>130</v>
      </c>
      <c r="C50" s="92" t="s">
        <v>33</v>
      </c>
      <c r="D50" s="90">
        <v>2601007</v>
      </c>
      <c r="E50" s="90"/>
      <c r="F50" s="91" t="s">
        <v>64</v>
      </c>
      <c r="G50" s="92"/>
      <c r="H50" s="92"/>
      <c r="I50" s="92"/>
      <c r="J50" s="89"/>
      <c r="K50" s="89"/>
      <c r="L50" s="89"/>
      <c r="M50" s="89"/>
      <c r="N50" s="88"/>
    </row>
    <row r="51" spans="1:14" s="26" customFormat="1" ht="114" hidden="1" customHeight="1" x14ac:dyDescent="0.25">
      <c r="A51" s="41"/>
      <c r="B51" s="45" t="s">
        <v>138</v>
      </c>
      <c r="C51" s="44" t="s">
        <v>34</v>
      </c>
      <c r="D51" s="42">
        <v>240201500</v>
      </c>
      <c r="E51" s="42"/>
      <c r="F51" s="46" t="s">
        <v>175</v>
      </c>
      <c r="G51" s="43"/>
      <c r="H51" s="43"/>
      <c r="I51" s="43"/>
      <c r="J51" s="44"/>
      <c r="K51" s="44"/>
      <c r="L51" s="44"/>
      <c r="M51" s="44"/>
      <c r="N51" s="45"/>
    </row>
    <row r="52" spans="1:14" s="26" customFormat="1" ht="114" hidden="1" customHeight="1" x14ac:dyDescent="0.25">
      <c r="A52" s="57" t="s">
        <v>128</v>
      </c>
      <c r="B52" s="58" t="s">
        <v>131</v>
      </c>
      <c r="C52" s="59" t="s">
        <v>34</v>
      </c>
      <c r="D52" s="60">
        <v>240201500</v>
      </c>
      <c r="E52" s="60"/>
      <c r="F52" s="61" t="s">
        <v>35</v>
      </c>
      <c r="G52" s="62"/>
      <c r="H52" s="62"/>
      <c r="I52" s="62"/>
      <c r="J52" s="59"/>
      <c r="K52" s="59"/>
      <c r="L52" s="59"/>
      <c r="M52" s="59"/>
      <c r="N52" s="58"/>
    </row>
    <row r="53" spans="1:14" s="26" customFormat="1" ht="114" hidden="1" customHeight="1" x14ac:dyDescent="0.25">
      <c r="A53" s="57" t="s">
        <v>128</v>
      </c>
      <c r="B53" s="58" t="s">
        <v>131</v>
      </c>
      <c r="C53" s="59" t="s">
        <v>34</v>
      </c>
      <c r="D53" s="60">
        <v>240201500</v>
      </c>
      <c r="E53" s="60"/>
      <c r="F53" s="61" t="s">
        <v>105</v>
      </c>
      <c r="G53" s="62"/>
      <c r="H53" s="62"/>
      <c r="I53" s="62"/>
      <c r="J53" s="59"/>
      <c r="K53" s="59"/>
      <c r="L53" s="59"/>
      <c r="M53" s="59"/>
      <c r="N53" s="58"/>
    </row>
    <row r="54" spans="1:14" s="26" customFormat="1" ht="408.75" customHeight="1" x14ac:dyDescent="0.25">
      <c r="A54" s="57" t="s">
        <v>128</v>
      </c>
      <c r="B54" s="58" t="s">
        <v>131</v>
      </c>
      <c r="C54" s="59" t="s">
        <v>36</v>
      </c>
      <c r="D54" s="60">
        <v>260101001</v>
      </c>
      <c r="E54" s="60"/>
      <c r="F54" s="61" t="s">
        <v>37</v>
      </c>
      <c r="G54" s="114">
        <v>65</v>
      </c>
      <c r="H54" s="114">
        <v>2</v>
      </c>
      <c r="I54" s="62"/>
      <c r="J54" s="59" t="s">
        <v>166</v>
      </c>
      <c r="K54" s="59" t="s">
        <v>168</v>
      </c>
      <c r="L54" s="59" t="s">
        <v>167</v>
      </c>
      <c r="M54" s="59"/>
      <c r="N54" s="30" t="s">
        <v>177</v>
      </c>
    </row>
    <row r="55" spans="1:14" s="26" customFormat="1" ht="114" hidden="1" customHeight="1" x14ac:dyDescent="0.25">
      <c r="A55" s="73" t="s">
        <v>132</v>
      </c>
      <c r="B55" s="70" t="s">
        <v>133</v>
      </c>
      <c r="C55" s="75" t="s">
        <v>34</v>
      </c>
      <c r="D55" s="72">
        <v>240201500</v>
      </c>
      <c r="E55" s="72"/>
      <c r="F55" s="73" t="s">
        <v>86</v>
      </c>
      <c r="G55" s="74"/>
      <c r="H55" s="74"/>
      <c r="I55" s="74"/>
      <c r="J55" s="75"/>
      <c r="K55" s="75"/>
      <c r="L55" s="75"/>
      <c r="M55" s="75"/>
      <c r="N55" s="70"/>
    </row>
    <row r="56" spans="1:14" s="26" customFormat="1" ht="114" hidden="1" customHeight="1" x14ac:dyDescent="0.25">
      <c r="A56" s="73" t="s">
        <v>132</v>
      </c>
      <c r="B56" s="70" t="s">
        <v>133</v>
      </c>
      <c r="C56" s="75" t="s">
        <v>34</v>
      </c>
      <c r="D56" s="72">
        <v>240201500</v>
      </c>
      <c r="E56" s="72"/>
      <c r="F56" s="73" t="s">
        <v>46</v>
      </c>
      <c r="G56" s="74"/>
      <c r="H56" s="74"/>
      <c r="I56" s="74"/>
      <c r="J56" s="75"/>
      <c r="K56" s="75"/>
      <c r="L56" s="75"/>
      <c r="M56" s="75"/>
      <c r="N56" s="70"/>
    </row>
    <row r="57" spans="1:14" s="26" customFormat="1" ht="114" hidden="1" customHeight="1" x14ac:dyDescent="0.25">
      <c r="A57" s="73" t="s">
        <v>132</v>
      </c>
      <c r="B57" s="70" t="s">
        <v>133</v>
      </c>
      <c r="C57" s="75" t="s">
        <v>34</v>
      </c>
      <c r="D57" s="72">
        <v>240201500</v>
      </c>
      <c r="E57" s="72"/>
      <c r="F57" s="73" t="s">
        <v>87</v>
      </c>
      <c r="G57" s="74"/>
      <c r="H57" s="74"/>
      <c r="I57" s="74"/>
      <c r="J57" s="75"/>
      <c r="K57" s="75"/>
      <c r="L57" s="75"/>
      <c r="M57" s="75"/>
      <c r="N57" s="70"/>
    </row>
    <row r="58" spans="1:14" s="26" customFormat="1" ht="160.5" hidden="1" customHeight="1" x14ac:dyDescent="0.25">
      <c r="A58" s="73" t="s">
        <v>132</v>
      </c>
      <c r="B58" s="70" t="s">
        <v>133</v>
      </c>
      <c r="C58" s="75" t="s">
        <v>48</v>
      </c>
      <c r="D58" s="72">
        <v>260101014</v>
      </c>
      <c r="E58" s="72"/>
      <c r="F58" s="73" t="s">
        <v>88</v>
      </c>
      <c r="G58" s="74"/>
      <c r="H58" s="74"/>
      <c r="I58" s="74"/>
      <c r="J58" s="75"/>
      <c r="K58" s="75"/>
      <c r="L58" s="75"/>
      <c r="M58" s="75"/>
      <c r="N58" s="70"/>
    </row>
    <row r="59" spans="1:14" s="26" customFormat="1" ht="155.25" hidden="1" customHeight="1" x14ac:dyDescent="0.25">
      <c r="A59" s="73" t="s">
        <v>132</v>
      </c>
      <c r="B59" s="70" t="s">
        <v>133</v>
      </c>
      <c r="C59" s="75" t="s">
        <v>48</v>
      </c>
      <c r="D59" s="72">
        <v>260101014</v>
      </c>
      <c r="E59" s="72"/>
      <c r="F59" s="73" t="s">
        <v>89</v>
      </c>
      <c r="G59" s="74"/>
      <c r="H59" s="74"/>
      <c r="I59" s="74"/>
      <c r="J59" s="75"/>
      <c r="K59" s="75"/>
      <c r="L59" s="75"/>
      <c r="M59" s="75"/>
      <c r="N59" s="70"/>
    </row>
    <row r="60" spans="1:14" s="26" customFormat="1" ht="166.5" hidden="1" customHeight="1" x14ac:dyDescent="0.25">
      <c r="A60" s="73" t="s">
        <v>132</v>
      </c>
      <c r="B60" s="70" t="s">
        <v>133</v>
      </c>
      <c r="C60" s="75" t="s">
        <v>48</v>
      </c>
      <c r="D60" s="72">
        <v>260101014</v>
      </c>
      <c r="E60" s="72"/>
      <c r="F60" s="73" t="s">
        <v>90</v>
      </c>
      <c r="G60" s="74"/>
      <c r="H60" s="74"/>
      <c r="I60" s="74"/>
      <c r="J60" s="75"/>
      <c r="K60" s="75"/>
      <c r="L60" s="75"/>
      <c r="M60" s="75"/>
      <c r="N60" s="70"/>
    </row>
    <row r="61" spans="1:14" s="26" customFormat="1" ht="114" hidden="1" customHeight="1" x14ac:dyDescent="0.25">
      <c r="A61" s="73" t="s">
        <v>132</v>
      </c>
      <c r="B61" s="70" t="s">
        <v>133</v>
      </c>
      <c r="C61" s="75" t="s">
        <v>34</v>
      </c>
      <c r="D61" s="72">
        <v>240201500</v>
      </c>
      <c r="E61" s="72"/>
      <c r="F61" s="73" t="s">
        <v>99</v>
      </c>
      <c r="G61" s="74"/>
      <c r="H61" s="74"/>
      <c r="I61" s="74"/>
      <c r="J61" s="75"/>
      <c r="K61" s="75"/>
      <c r="L61" s="75"/>
      <c r="M61" s="75"/>
      <c r="N61" s="70"/>
    </row>
    <row r="62" spans="1:14" s="26" customFormat="1" ht="114" hidden="1" customHeight="1" x14ac:dyDescent="0.25">
      <c r="A62" s="67" t="s">
        <v>132</v>
      </c>
      <c r="B62" s="64" t="s">
        <v>134</v>
      </c>
      <c r="C62" s="65" t="s">
        <v>34</v>
      </c>
      <c r="D62" s="66">
        <v>240201500</v>
      </c>
      <c r="E62" s="66"/>
      <c r="F62" s="67" t="s">
        <v>100</v>
      </c>
      <c r="G62" s="68"/>
      <c r="H62" s="68"/>
      <c r="I62" s="68"/>
      <c r="J62" s="65"/>
      <c r="K62" s="65"/>
      <c r="L62" s="65"/>
      <c r="M62" s="65"/>
      <c r="N62" s="64"/>
    </row>
    <row r="63" spans="1:14" s="26" customFormat="1" ht="409.6" hidden="1" customHeight="1" x14ac:dyDescent="0.25">
      <c r="A63" s="67" t="s">
        <v>132</v>
      </c>
      <c r="B63" s="64" t="s">
        <v>134</v>
      </c>
      <c r="C63" s="68" t="s">
        <v>50</v>
      </c>
      <c r="D63" s="66">
        <v>260101003</v>
      </c>
      <c r="E63" s="66"/>
      <c r="F63" s="67" t="s">
        <v>91</v>
      </c>
      <c r="G63" s="68"/>
      <c r="H63" s="68"/>
      <c r="I63" s="68"/>
      <c r="J63" s="65" t="s">
        <v>169</v>
      </c>
      <c r="K63" s="65" t="s">
        <v>170</v>
      </c>
      <c r="L63" s="65" t="s">
        <v>171</v>
      </c>
      <c r="M63" s="65"/>
      <c r="N63" s="64"/>
    </row>
    <row r="64" spans="1:14" s="26" customFormat="1" ht="114" hidden="1" customHeight="1" x14ac:dyDescent="0.25">
      <c r="A64" s="67" t="s">
        <v>132</v>
      </c>
      <c r="B64" s="64" t="s">
        <v>134</v>
      </c>
      <c r="C64" s="68" t="s">
        <v>50</v>
      </c>
      <c r="D64" s="66">
        <v>260101003</v>
      </c>
      <c r="E64" s="66"/>
      <c r="F64" s="67" t="s">
        <v>51</v>
      </c>
      <c r="G64" s="68"/>
      <c r="H64" s="68"/>
      <c r="I64" s="68"/>
      <c r="J64" s="65"/>
      <c r="K64" s="65"/>
      <c r="L64" s="65"/>
      <c r="M64" s="65"/>
      <c r="N64" s="64"/>
    </row>
    <row r="65" spans="1:15" s="26" customFormat="1" ht="114" hidden="1" customHeight="1" x14ac:dyDescent="0.25">
      <c r="A65" s="67" t="s">
        <v>132</v>
      </c>
      <c r="B65" s="64" t="s">
        <v>134</v>
      </c>
      <c r="C65" s="68" t="s">
        <v>52</v>
      </c>
      <c r="D65" s="66">
        <v>210301029</v>
      </c>
      <c r="E65" s="66"/>
      <c r="F65" s="67" t="s">
        <v>92</v>
      </c>
      <c r="G65" s="68"/>
      <c r="H65" s="68"/>
      <c r="I65" s="68"/>
      <c r="J65" s="65"/>
      <c r="K65" s="65"/>
      <c r="L65" s="65"/>
      <c r="M65" s="65"/>
      <c r="N65" s="64"/>
    </row>
    <row r="66" spans="1:15" s="26" customFormat="1" ht="114" hidden="1" customHeight="1" x14ac:dyDescent="0.25">
      <c r="A66" s="67" t="s">
        <v>132</v>
      </c>
      <c r="B66" s="64" t="s">
        <v>134</v>
      </c>
      <c r="C66" s="68" t="s">
        <v>52</v>
      </c>
      <c r="D66" s="66">
        <v>210301029</v>
      </c>
      <c r="E66" s="66"/>
      <c r="F66" s="67" t="s">
        <v>93</v>
      </c>
      <c r="G66" s="68"/>
      <c r="H66" s="68"/>
      <c r="I66" s="68"/>
      <c r="J66" s="65"/>
      <c r="K66" s="65"/>
      <c r="L66" s="65"/>
      <c r="M66" s="65"/>
      <c r="N66" s="64"/>
    </row>
    <row r="67" spans="1:15" s="26" customFormat="1" ht="114" customHeight="1" x14ac:dyDescent="0.25">
      <c r="A67" s="76" t="s">
        <v>132</v>
      </c>
      <c r="B67" s="77" t="s">
        <v>135</v>
      </c>
      <c r="C67" s="76" t="s">
        <v>36</v>
      </c>
      <c r="D67" s="78">
        <v>260101001</v>
      </c>
      <c r="E67" s="78"/>
      <c r="F67" s="76" t="s">
        <v>49</v>
      </c>
      <c r="G67" s="79"/>
      <c r="H67" s="79"/>
      <c r="I67" s="79"/>
      <c r="J67" s="80"/>
      <c r="K67" s="80"/>
      <c r="L67" s="80"/>
      <c r="M67" s="80"/>
      <c r="N67" s="77"/>
    </row>
    <row r="68" spans="1:15" s="26" customFormat="1" ht="114" hidden="1" customHeight="1" x14ac:dyDescent="0.25">
      <c r="A68" s="98" t="s">
        <v>132</v>
      </c>
      <c r="B68" s="28" t="s">
        <v>136</v>
      </c>
      <c r="C68" s="99" t="s">
        <v>94</v>
      </c>
      <c r="D68" s="100">
        <v>260101022</v>
      </c>
      <c r="E68" s="100"/>
      <c r="F68" s="98" t="s">
        <v>97</v>
      </c>
      <c r="G68" s="99"/>
      <c r="H68" s="99"/>
      <c r="I68" s="99"/>
      <c r="J68" s="101"/>
      <c r="K68" s="101"/>
      <c r="L68" s="101"/>
      <c r="M68" s="101"/>
      <c r="N68" s="28"/>
    </row>
    <row r="69" spans="1:15" s="26" customFormat="1" ht="114" hidden="1" customHeight="1" x14ac:dyDescent="0.25">
      <c r="A69" s="98" t="s">
        <v>132</v>
      </c>
      <c r="B69" s="28" t="s">
        <v>136</v>
      </c>
      <c r="C69" s="99" t="s">
        <v>94</v>
      </c>
      <c r="D69" s="100">
        <v>260101022</v>
      </c>
      <c r="E69" s="100"/>
      <c r="F69" s="98" t="s">
        <v>98</v>
      </c>
      <c r="G69" s="99"/>
      <c r="H69" s="99"/>
      <c r="I69" s="99"/>
      <c r="J69" s="101"/>
      <c r="K69" s="101"/>
      <c r="L69" s="101"/>
      <c r="M69" s="101"/>
      <c r="N69" s="28"/>
    </row>
    <row r="70" spans="1:15" s="26" customFormat="1" ht="408.75" hidden="1" customHeight="1" x14ac:dyDescent="0.25">
      <c r="A70" s="41" t="s">
        <v>137</v>
      </c>
      <c r="B70" s="45" t="s">
        <v>138</v>
      </c>
      <c r="C70" s="44" t="s">
        <v>44</v>
      </c>
      <c r="D70" s="42">
        <v>260101018</v>
      </c>
      <c r="E70" s="42"/>
      <c r="F70" s="46" t="s">
        <v>103</v>
      </c>
      <c r="G70" s="47">
        <v>24</v>
      </c>
      <c r="H70" s="47">
        <v>2</v>
      </c>
      <c r="I70" s="43"/>
      <c r="J70" s="44" t="s">
        <v>141</v>
      </c>
      <c r="K70" s="44" t="s">
        <v>142</v>
      </c>
      <c r="L70" s="48" t="s">
        <v>143</v>
      </c>
      <c r="M70" s="44"/>
      <c r="N70" s="30" t="s">
        <v>177</v>
      </c>
    </row>
    <row r="71" spans="1:15" s="26" customFormat="1" ht="273.75" hidden="1" customHeight="1" x14ac:dyDescent="0.25">
      <c r="A71" s="41" t="s">
        <v>137</v>
      </c>
      <c r="B71" s="45" t="s">
        <v>138</v>
      </c>
      <c r="C71" s="44" t="s">
        <v>44</v>
      </c>
      <c r="D71" s="42">
        <v>260101018</v>
      </c>
      <c r="E71" s="42"/>
      <c r="F71" s="46" t="s">
        <v>104</v>
      </c>
      <c r="G71" s="47">
        <v>33</v>
      </c>
      <c r="H71" s="47">
        <v>1</v>
      </c>
      <c r="I71" s="43"/>
      <c r="J71" s="44" t="s">
        <v>178</v>
      </c>
      <c r="K71" s="44" t="s">
        <v>145</v>
      </c>
      <c r="L71" s="48" t="s">
        <v>144</v>
      </c>
      <c r="M71" s="44"/>
      <c r="N71" s="30" t="s">
        <v>177</v>
      </c>
    </row>
    <row r="72" spans="1:15" s="26" customFormat="1" ht="224.25" customHeight="1" x14ac:dyDescent="0.25">
      <c r="A72" s="104" t="s">
        <v>137</v>
      </c>
      <c r="B72" s="29" t="s">
        <v>140</v>
      </c>
      <c r="C72" s="105" t="s">
        <v>25</v>
      </c>
      <c r="D72" s="106">
        <v>260101016</v>
      </c>
      <c r="E72" s="106"/>
      <c r="F72" s="107" t="s">
        <v>101</v>
      </c>
      <c r="G72" s="106">
        <v>36</v>
      </c>
      <c r="H72" s="106">
        <v>2</v>
      </c>
      <c r="I72" s="105"/>
      <c r="J72" s="105" t="s">
        <v>108</v>
      </c>
      <c r="K72" s="105" t="s">
        <v>112</v>
      </c>
      <c r="L72" s="105" t="s">
        <v>116</v>
      </c>
      <c r="M72" s="105"/>
      <c r="N72" s="29"/>
    </row>
    <row r="73" spans="1:15" s="26" customFormat="1" ht="316.5" customHeight="1" x14ac:dyDescent="0.25">
      <c r="A73" s="104" t="s">
        <v>137</v>
      </c>
      <c r="B73" s="29" t="s">
        <v>140</v>
      </c>
      <c r="C73" s="105" t="s">
        <v>25</v>
      </c>
      <c r="D73" s="106">
        <v>260101016</v>
      </c>
      <c r="E73" s="106"/>
      <c r="F73" s="107" t="s">
        <v>102</v>
      </c>
      <c r="G73" s="106">
        <v>54</v>
      </c>
      <c r="H73" s="106">
        <v>3</v>
      </c>
      <c r="I73" s="108"/>
      <c r="J73" s="105" t="s">
        <v>109</v>
      </c>
      <c r="K73" s="105" t="s">
        <v>113</v>
      </c>
      <c r="L73" s="105" t="s">
        <v>117</v>
      </c>
      <c r="M73" s="108"/>
      <c r="N73" s="29"/>
    </row>
    <row r="74" spans="1:15" s="26" customFormat="1" ht="114" hidden="1" customHeight="1" x14ac:dyDescent="0.25">
      <c r="A74" s="104" t="s">
        <v>137</v>
      </c>
      <c r="B74" s="29" t="s">
        <v>140</v>
      </c>
      <c r="C74" s="105" t="s">
        <v>33</v>
      </c>
      <c r="D74" s="106">
        <v>260101007</v>
      </c>
      <c r="E74" s="106"/>
      <c r="F74" s="107" t="s">
        <v>96</v>
      </c>
      <c r="G74" s="109"/>
      <c r="H74" s="109"/>
      <c r="I74" s="109"/>
      <c r="J74" s="105"/>
      <c r="K74" s="105"/>
      <c r="L74" s="105"/>
      <c r="M74" s="105"/>
      <c r="N74" s="29"/>
    </row>
    <row r="75" spans="1:15" ht="24.75" customHeight="1" x14ac:dyDescent="0.25"/>
    <row r="76" spans="1:15" ht="157.5" x14ac:dyDescent="0.25">
      <c r="F76" s="123" t="s">
        <v>179</v>
      </c>
    </row>
    <row r="77" spans="1:15" ht="112.5" customHeight="1" x14ac:dyDescent="0.25">
      <c r="C77" s="23" t="s">
        <v>25</v>
      </c>
      <c r="D77" s="119">
        <v>180</v>
      </c>
      <c r="E77" s="120">
        <f>SUM(D77/$D$93)</f>
        <v>8.5714285714285715E-2</v>
      </c>
      <c r="F77" s="121">
        <f>SUM($F$93*E77)</f>
        <v>146.05714285714285</v>
      </c>
      <c r="N77"/>
      <c r="O77"/>
    </row>
    <row r="78" spans="1:15" ht="108.75" customHeight="1" x14ac:dyDescent="0.25">
      <c r="C78" s="23" t="s">
        <v>24</v>
      </c>
      <c r="D78" s="119">
        <v>180</v>
      </c>
      <c r="E78" s="120">
        <f t="shared" ref="E78:E93" si="0">SUM(D78/$D$93)</f>
        <v>8.5714285714285715E-2</v>
      </c>
      <c r="F78" s="121">
        <f t="shared" ref="F78:F92" si="1">SUM($F$93*E78)</f>
        <v>146.05714285714285</v>
      </c>
      <c r="N78"/>
      <c r="O78"/>
    </row>
    <row r="79" spans="1:15" ht="111.75" customHeight="1" x14ac:dyDescent="0.25">
      <c r="B79" s="20">
        <v>180</v>
      </c>
      <c r="C79" s="24" t="s">
        <v>28</v>
      </c>
      <c r="D79" s="119">
        <v>0</v>
      </c>
      <c r="E79" s="120">
        <f t="shared" si="0"/>
        <v>0</v>
      </c>
      <c r="F79" s="122">
        <f t="shared" si="1"/>
        <v>0</v>
      </c>
      <c r="N79"/>
      <c r="O79"/>
    </row>
    <row r="80" spans="1:15" ht="117" customHeight="1" x14ac:dyDescent="0.25">
      <c r="C80" s="23" t="s">
        <v>33</v>
      </c>
      <c r="D80" s="119">
        <v>180</v>
      </c>
      <c r="E80" s="120">
        <f t="shared" si="0"/>
        <v>8.5714285714285715E-2</v>
      </c>
      <c r="F80" s="121">
        <f t="shared" si="1"/>
        <v>146.05714285714285</v>
      </c>
      <c r="N80"/>
      <c r="O80"/>
    </row>
    <row r="81" spans="2:15" ht="129" customHeight="1" x14ac:dyDescent="0.25">
      <c r="C81" s="23" t="s">
        <v>34</v>
      </c>
      <c r="D81" s="119">
        <v>0</v>
      </c>
      <c r="E81" s="120">
        <f t="shared" si="0"/>
        <v>0</v>
      </c>
      <c r="F81" s="122">
        <f t="shared" si="1"/>
        <v>0</v>
      </c>
      <c r="N81"/>
      <c r="O81"/>
    </row>
    <row r="82" spans="2:15" ht="125.25" customHeight="1" x14ac:dyDescent="0.25">
      <c r="C82" s="23" t="s">
        <v>36</v>
      </c>
      <c r="D82" s="119">
        <v>140</v>
      </c>
      <c r="E82" s="120">
        <f t="shared" si="0"/>
        <v>6.6666666666666666E-2</v>
      </c>
      <c r="F82" s="121">
        <f t="shared" si="1"/>
        <v>113.6</v>
      </c>
      <c r="N82"/>
      <c r="O82"/>
    </row>
    <row r="83" spans="2:15" ht="156.75" customHeight="1" x14ac:dyDescent="0.25">
      <c r="B83" s="20">
        <v>180</v>
      </c>
      <c r="C83" s="24" t="s">
        <v>38</v>
      </c>
      <c r="D83" s="119">
        <v>0</v>
      </c>
      <c r="E83" s="120">
        <f t="shared" si="0"/>
        <v>0</v>
      </c>
      <c r="F83" s="122">
        <f t="shared" si="1"/>
        <v>0</v>
      </c>
      <c r="N83"/>
      <c r="O83"/>
    </row>
    <row r="84" spans="2:15" ht="163.5" customHeight="1" x14ac:dyDescent="0.25">
      <c r="C84" s="23" t="s">
        <v>48</v>
      </c>
      <c r="D84" s="119">
        <v>180</v>
      </c>
      <c r="E84" s="120">
        <f t="shared" si="0"/>
        <v>8.5714285714285715E-2</v>
      </c>
      <c r="F84" s="121">
        <f t="shared" si="1"/>
        <v>146.05714285714285</v>
      </c>
      <c r="N84"/>
      <c r="O84"/>
    </row>
    <row r="85" spans="2:15" ht="156.75" customHeight="1" x14ac:dyDescent="0.25">
      <c r="C85" s="23" t="s">
        <v>44</v>
      </c>
      <c r="D85" s="119">
        <v>140</v>
      </c>
      <c r="E85" s="120">
        <f t="shared" si="0"/>
        <v>6.6666666666666666E-2</v>
      </c>
      <c r="F85" s="121">
        <f t="shared" si="1"/>
        <v>113.6</v>
      </c>
      <c r="N85"/>
      <c r="O85"/>
    </row>
    <row r="86" spans="2:15" ht="103.5" customHeight="1" x14ac:dyDescent="0.25">
      <c r="C86" s="23" t="s">
        <v>27</v>
      </c>
      <c r="D86" s="119">
        <v>180</v>
      </c>
      <c r="E86" s="120">
        <f t="shared" si="0"/>
        <v>8.5714285714285715E-2</v>
      </c>
      <c r="F86" s="121">
        <f t="shared" si="1"/>
        <v>146.05714285714285</v>
      </c>
      <c r="N86"/>
      <c r="O86"/>
    </row>
    <row r="87" spans="2:15" ht="133.5" customHeight="1" x14ac:dyDescent="0.25">
      <c r="C87" s="23" t="s">
        <v>94</v>
      </c>
      <c r="D87" s="119">
        <v>140</v>
      </c>
      <c r="E87" s="120">
        <f t="shared" si="0"/>
        <v>6.6666666666666666E-2</v>
      </c>
      <c r="F87" s="121">
        <f t="shared" si="1"/>
        <v>113.6</v>
      </c>
      <c r="N87"/>
      <c r="O87"/>
    </row>
    <row r="88" spans="2:15" ht="98.25" customHeight="1" x14ac:dyDescent="0.25">
      <c r="C88" s="23" t="s">
        <v>30</v>
      </c>
      <c r="D88" s="119">
        <v>140</v>
      </c>
      <c r="E88" s="120">
        <f t="shared" si="0"/>
        <v>6.6666666666666666E-2</v>
      </c>
      <c r="F88" s="121">
        <f t="shared" si="1"/>
        <v>113.6</v>
      </c>
      <c r="N88"/>
      <c r="O88"/>
    </row>
    <row r="89" spans="2:15" ht="151.5" customHeight="1" x14ac:dyDescent="0.25">
      <c r="C89" s="23" t="s">
        <v>43</v>
      </c>
      <c r="D89" s="119">
        <v>140</v>
      </c>
      <c r="E89" s="120">
        <f t="shared" si="0"/>
        <v>6.6666666666666666E-2</v>
      </c>
      <c r="F89" s="121">
        <f t="shared" si="1"/>
        <v>113.6</v>
      </c>
    </row>
    <row r="90" spans="2:15" ht="118.5" customHeight="1" x14ac:dyDescent="0.25">
      <c r="C90" s="23" t="s">
        <v>45</v>
      </c>
      <c r="D90" s="119">
        <v>180</v>
      </c>
      <c r="E90" s="120">
        <f t="shared" si="0"/>
        <v>8.5714285714285715E-2</v>
      </c>
      <c r="F90" s="121">
        <f t="shared" si="1"/>
        <v>146.05714285714285</v>
      </c>
    </row>
    <row r="91" spans="2:15" ht="131.25" customHeight="1" x14ac:dyDescent="0.25">
      <c r="C91" s="23" t="s">
        <v>52</v>
      </c>
      <c r="D91" s="119">
        <v>140</v>
      </c>
      <c r="E91" s="120">
        <f t="shared" si="0"/>
        <v>6.6666666666666666E-2</v>
      </c>
      <c r="F91" s="121">
        <f t="shared" si="1"/>
        <v>113.6</v>
      </c>
    </row>
    <row r="92" spans="2:15" ht="177" customHeight="1" x14ac:dyDescent="0.25">
      <c r="C92" s="23" t="s">
        <v>50</v>
      </c>
      <c r="D92" s="119">
        <v>180</v>
      </c>
      <c r="E92" s="120">
        <f t="shared" si="0"/>
        <v>8.5714285714285715E-2</v>
      </c>
      <c r="F92" s="121">
        <f t="shared" si="1"/>
        <v>146.05714285714285</v>
      </c>
    </row>
    <row r="93" spans="2:15" x14ac:dyDescent="0.25">
      <c r="D93" s="25">
        <f>SUM(D77:D92)</f>
        <v>2100</v>
      </c>
      <c r="E93" s="34">
        <f t="shared" si="0"/>
        <v>1</v>
      </c>
      <c r="F93" s="32">
        <v>1704</v>
      </c>
    </row>
    <row r="94" spans="2:15" ht="80.25" customHeight="1" x14ac:dyDescent="0.25">
      <c r="D94" s="25">
        <v>882</v>
      </c>
    </row>
    <row r="95" spans="2:15" ht="122.25" customHeight="1" x14ac:dyDescent="0.25">
      <c r="D95" s="25">
        <f>SUM(D93:D94)</f>
        <v>2982</v>
      </c>
    </row>
    <row r="96" spans="2:15" hidden="1" x14ac:dyDescent="0.25">
      <c r="G96" s="20"/>
      <c r="H96" s="20"/>
    </row>
    <row r="97" s="20" customFormat="1" hidden="1" x14ac:dyDescent="0.25"/>
    <row r="98" s="20" customFormat="1" hidden="1" x14ac:dyDescent="0.25"/>
  </sheetData>
  <autoFilter ref="A4:F74">
    <filterColumn colId="2">
      <filters>
        <filter val="260101001  - PROYECTAR EL MERCADO DE ACUERDO CON EL TIPO DE PRODUCTO O SERVICIO Y CARACTERÍSTICAS DE LOS CONSUMIDORES Y USUARIOS"/>
        <filter val="260101016  - PLANEAR ACTIVIDADES DE MERCADEO QUE RESPONDAN A LAS_x000a_NECESIDADES Y EXPECTATIVAS DE LOS CLIENTES Y A LOS OBJETIVOS DE LA EMPRESA."/>
      </filters>
    </filterColumn>
  </autoFilter>
  <mergeCells count="3">
    <mergeCell ref="C19:C20"/>
    <mergeCell ref="D1:G1"/>
    <mergeCell ref="D2:G2"/>
  </mergeCells>
  <printOptions horizontalCentered="1" verticalCentered="1"/>
  <pageMargins left="0.7" right="0.7" top="0.75" bottom="0.75" header="0.3" footer="0.3"/>
  <pageSetup scale="8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zoomScaleNormal="100" workbookViewId="0">
      <pane xSplit="4" ySplit="3" topLeftCell="E4" activePane="bottomRight" state="frozen"/>
      <selection pane="topRight" activeCell="E1" sqref="E1"/>
      <selection pane="bottomLeft" activeCell="A4" sqref="A4"/>
      <selection pane="bottomRight" activeCell="E4" sqref="E4"/>
    </sheetView>
  </sheetViews>
  <sheetFormatPr baseColWidth="10" defaultRowHeight="15" x14ac:dyDescent="0.25"/>
  <cols>
    <col min="1" max="1" width="12" customWidth="1"/>
    <col min="2" max="3" width="8.140625" customWidth="1"/>
    <col min="4" max="4" width="46.42578125" customWidth="1"/>
    <col min="5" max="5" width="7.5703125" customWidth="1"/>
    <col min="6" max="9" width="34.5703125" customWidth="1"/>
    <col min="10" max="10" width="28" customWidth="1"/>
  </cols>
  <sheetData>
    <row r="1" spans="1:10" x14ac:dyDescent="0.25">
      <c r="A1" t="s">
        <v>7</v>
      </c>
      <c r="B1" t="s">
        <v>9</v>
      </c>
      <c r="F1" t="s">
        <v>14</v>
      </c>
    </row>
    <row r="2" spans="1:10" x14ac:dyDescent="0.25">
      <c r="A2" s="1" t="s">
        <v>12</v>
      </c>
      <c r="F2" t="s">
        <v>13</v>
      </c>
    </row>
    <row r="3" spans="1:10" ht="30.75" thickBot="1" x14ac:dyDescent="0.3">
      <c r="A3" s="10" t="s">
        <v>0</v>
      </c>
      <c r="B3" s="10" t="s">
        <v>2</v>
      </c>
      <c r="C3" s="10" t="s">
        <v>3</v>
      </c>
      <c r="D3" s="10" t="s">
        <v>1</v>
      </c>
      <c r="E3" s="10" t="s">
        <v>4</v>
      </c>
      <c r="F3" s="10" t="s">
        <v>5</v>
      </c>
      <c r="G3" s="11" t="s">
        <v>15</v>
      </c>
      <c r="H3" s="11" t="s">
        <v>16</v>
      </c>
      <c r="I3" s="11" t="s">
        <v>17</v>
      </c>
      <c r="J3" s="10" t="s">
        <v>6</v>
      </c>
    </row>
    <row r="4" spans="1:10" ht="63.75" customHeight="1" x14ac:dyDescent="0.25">
      <c r="A4" s="126"/>
      <c r="B4" s="129"/>
      <c r="C4" s="132"/>
      <c r="D4" s="7"/>
      <c r="E4" s="5"/>
      <c r="F4" s="5"/>
      <c r="G4" s="16"/>
      <c r="H4" s="16"/>
      <c r="I4" s="16"/>
      <c r="J4" s="6"/>
    </row>
    <row r="5" spans="1:10" ht="63.75" customHeight="1" x14ac:dyDescent="0.25">
      <c r="A5" s="127"/>
      <c r="B5" s="130"/>
      <c r="C5" s="133"/>
      <c r="D5" s="12"/>
      <c r="E5" s="8"/>
      <c r="F5" s="8"/>
      <c r="G5" s="18"/>
      <c r="H5" s="18"/>
      <c r="I5" s="18"/>
      <c r="J5" s="9"/>
    </row>
    <row r="6" spans="1:10" ht="63.75" customHeight="1" x14ac:dyDescent="0.25">
      <c r="A6" s="127"/>
      <c r="B6" s="130"/>
      <c r="C6" s="133"/>
      <c r="D6" s="2"/>
      <c r="E6" s="3"/>
      <c r="F6" s="3"/>
      <c r="G6" s="17"/>
      <c r="H6" s="17"/>
      <c r="I6" s="17"/>
      <c r="J6" s="4"/>
    </row>
    <row r="7" spans="1:10" ht="63.75" customHeight="1" thickBot="1" x14ac:dyDescent="0.3">
      <c r="A7" s="128"/>
      <c r="B7" s="131"/>
      <c r="C7" s="134"/>
      <c r="D7" s="13"/>
      <c r="E7" s="14"/>
      <c r="F7" s="14"/>
      <c r="G7" s="19"/>
      <c r="H7" s="19"/>
      <c r="I7" s="19"/>
      <c r="J7" s="15"/>
    </row>
    <row r="8" spans="1:10" ht="63.75" customHeight="1" x14ac:dyDescent="0.25">
      <c r="A8" s="126"/>
      <c r="B8" s="129"/>
      <c r="C8" s="132"/>
      <c r="D8" s="7"/>
      <c r="E8" s="5"/>
      <c r="F8" s="5"/>
      <c r="G8" s="16"/>
      <c r="H8" s="16"/>
      <c r="I8" s="16"/>
      <c r="J8" s="6"/>
    </row>
    <row r="9" spans="1:10" ht="63.75" customHeight="1" x14ac:dyDescent="0.25">
      <c r="A9" s="127"/>
      <c r="B9" s="130"/>
      <c r="C9" s="133"/>
      <c r="D9" s="12"/>
      <c r="E9" s="8"/>
      <c r="F9" s="8"/>
      <c r="G9" s="18"/>
      <c r="H9" s="18"/>
      <c r="I9" s="18"/>
      <c r="J9" s="9"/>
    </row>
    <row r="10" spans="1:10" ht="63.75" customHeight="1" x14ac:dyDescent="0.25">
      <c r="A10" s="127"/>
      <c r="B10" s="130"/>
      <c r="C10" s="133"/>
      <c r="D10" s="2"/>
      <c r="E10" s="3"/>
      <c r="F10" s="3"/>
      <c r="G10" s="17"/>
      <c r="H10" s="17"/>
      <c r="I10" s="17"/>
      <c r="J10" s="4"/>
    </row>
    <row r="11" spans="1:10" ht="63.75" customHeight="1" thickBot="1" x14ac:dyDescent="0.3">
      <c r="A11" s="128"/>
      <c r="B11" s="131"/>
      <c r="C11" s="134"/>
      <c r="D11" s="13"/>
      <c r="E11" s="14"/>
      <c r="F11" s="14"/>
      <c r="G11" s="19"/>
      <c r="H11" s="19"/>
      <c r="I11" s="19"/>
      <c r="J11" s="15"/>
    </row>
    <row r="12" spans="1:10" ht="63.75" customHeight="1" x14ac:dyDescent="0.25">
      <c r="A12" s="126"/>
      <c r="B12" s="129"/>
      <c r="C12" s="132"/>
      <c r="D12" s="7"/>
      <c r="E12" s="5"/>
      <c r="F12" s="5"/>
      <c r="G12" s="16"/>
      <c r="H12" s="16"/>
      <c r="I12" s="16"/>
      <c r="J12" s="6"/>
    </row>
    <row r="13" spans="1:10" ht="63.75" customHeight="1" x14ac:dyDescent="0.25">
      <c r="A13" s="127"/>
      <c r="B13" s="130"/>
      <c r="C13" s="133"/>
      <c r="D13" s="12"/>
      <c r="E13" s="8"/>
      <c r="F13" s="8"/>
      <c r="G13" s="18"/>
      <c r="H13" s="18"/>
      <c r="I13" s="18"/>
      <c r="J13" s="9"/>
    </row>
    <row r="14" spans="1:10" ht="63.75" customHeight="1" x14ac:dyDescent="0.25">
      <c r="A14" s="127"/>
      <c r="B14" s="130"/>
      <c r="C14" s="133"/>
      <c r="D14" s="2"/>
      <c r="E14" s="3"/>
      <c r="F14" s="3"/>
      <c r="G14" s="17"/>
      <c r="H14" s="17"/>
      <c r="I14" s="17"/>
      <c r="J14" s="4"/>
    </row>
    <row r="15" spans="1:10" ht="63.75" customHeight="1" thickBot="1" x14ac:dyDescent="0.3">
      <c r="A15" s="128"/>
      <c r="B15" s="131"/>
      <c r="C15" s="134"/>
      <c r="D15" s="13"/>
      <c r="E15" s="14"/>
      <c r="F15" s="14"/>
      <c r="G15" s="19"/>
      <c r="H15" s="19"/>
      <c r="I15" s="19"/>
      <c r="J15" s="15"/>
    </row>
  </sheetData>
  <mergeCells count="9">
    <mergeCell ref="A12:A15"/>
    <mergeCell ref="B12:B15"/>
    <mergeCell ref="C12:C15"/>
    <mergeCell ref="A4:A7"/>
    <mergeCell ref="B4:B7"/>
    <mergeCell ref="C4:C7"/>
    <mergeCell ref="A8:A11"/>
    <mergeCell ref="B8:B11"/>
    <mergeCell ref="C8:C11"/>
  </mergeCells>
  <printOptions horizontalCentered="1" verticalCentered="1"/>
  <pageMargins left="0.7" right="0.7" top="0.75" bottom="0.75" header="0.3" footer="0.3"/>
  <pageSetup scale="63"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zoomScale="70" zoomScaleNormal="70" workbookViewId="0">
      <selection activeCell="A15" sqref="A15:K22"/>
    </sheetView>
  </sheetViews>
  <sheetFormatPr baseColWidth="10" defaultRowHeight="15" x14ac:dyDescent="0.25"/>
  <sheetData>
    <row r="1" spans="1:11" x14ac:dyDescent="0.25">
      <c r="A1" t="s">
        <v>7</v>
      </c>
      <c r="B1" t="s">
        <v>9</v>
      </c>
      <c r="F1" t="s">
        <v>10</v>
      </c>
    </row>
    <row r="2" spans="1:11" ht="15.75" thickBot="1" x14ac:dyDescent="0.3">
      <c r="A2" t="s">
        <v>11</v>
      </c>
    </row>
    <row r="3" spans="1:11" ht="15.75" thickBot="1" x14ac:dyDescent="0.3">
      <c r="A3" s="144" t="s">
        <v>18</v>
      </c>
      <c r="B3" s="145"/>
      <c r="C3" s="145"/>
      <c r="D3" s="145"/>
      <c r="E3" s="145"/>
      <c r="F3" s="145"/>
      <c r="G3" s="145"/>
      <c r="H3" s="145"/>
      <c r="I3" s="145"/>
      <c r="J3" s="145"/>
      <c r="K3" s="146"/>
    </row>
    <row r="4" spans="1:11" x14ac:dyDescent="0.25">
      <c r="A4" s="135"/>
      <c r="B4" s="136"/>
      <c r="C4" s="136"/>
      <c r="D4" s="136"/>
      <c r="E4" s="136"/>
      <c r="F4" s="136"/>
      <c r="G4" s="136"/>
      <c r="H4" s="136"/>
      <c r="I4" s="136"/>
      <c r="J4" s="136"/>
      <c r="K4" s="137"/>
    </row>
    <row r="5" spans="1:11" x14ac:dyDescent="0.25">
      <c r="A5" s="138"/>
      <c r="B5" s="139"/>
      <c r="C5" s="139"/>
      <c r="D5" s="139"/>
      <c r="E5" s="139"/>
      <c r="F5" s="139"/>
      <c r="G5" s="139"/>
      <c r="H5" s="139"/>
      <c r="I5" s="139"/>
      <c r="J5" s="139"/>
      <c r="K5" s="140"/>
    </row>
    <row r="6" spans="1:11" x14ac:dyDescent="0.25">
      <c r="A6" s="138"/>
      <c r="B6" s="139"/>
      <c r="C6" s="139"/>
      <c r="D6" s="139"/>
      <c r="E6" s="139"/>
      <c r="F6" s="139"/>
      <c r="G6" s="139"/>
      <c r="H6" s="139"/>
      <c r="I6" s="139"/>
      <c r="J6" s="139"/>
      <c r="K6" s="140"/>
    </row>
    <row r="7" spans="1:11" x14ac:dyDescent="0.25">
      <c r="A7" s="138"/>
      <c r="B7" s="139"/>
      <c r="C7" s="139"/>
      <c r="D7" s="139"/>
      <c r="E7" s="139"/>
      <c r="F7" s="139"/>
      <c r="G7" s="139"/>
      <c r="H7" s="139"/>
      <c r="I7" s="139"/>
      <c r="J7" s="139"/>
      <c r="K7" s="140"/>
    </row>
    <row r="8" spans="1:11" x14ac:dyDescent="0.25">
      <c r="A8" s="138"/>
      <c r="B8" s="139"/>
      <c r="C8" s="139"/>
      <c r="D8" s="139"/>
      <c r="E8" s="139"/>
      <c r="F8" s="139"/>
      <c r="G8" s="139"/>
      <c r="H8" s="139"/>
      <c r="I8" s="139"/>
      <c r="J8" s="139"/>
      <c r="K8" s="140"/>
    </row>
    <row r="9" spans="1:11" x14ac:dyDescent="0.25">
      <c r="A9" s="138"/>
      <c r="B9" s="139"/>
      <c r="C9" s="139"/>
      <c r="D9" s="139"/>
      <c r="E9" s="139"/>
      <c r="F9" s="139"/>
      <c r="G9" s="139"/>
      <c r="H9" s="139"/>
      <c r="I9" s="139"/>
      <c r="J9" s="139"/>
      <c r="K9" s="140"/>
    </row>
    <row r="10" spans="1:11" x14ac:dyDescent="0.25">
      <c r="A10" s="138"/>
      <c r="B10" s="139"/>
      <c r="C10" s="139"/>
      <c r="D10" s="139"/>
      <c r="E10" s="139"/>
      <c r="F10" s="139"/>
      <c r="G10" s="139"/>
      <c r="H10" s="139"/>
      <c r="I10" s="139"/>
      <c r="J10" s="139"/>
      <c r="K10" s="140"/>
    </row>
    <row r="11" spans="1:11" x14ac:dyDescent="0.25">
      <c r="A11" s="138"/>
      <c r="B11" s="139"/>
      <c r="C11" s="139"/>
      <c r="D11" s="139"/>
      <c r="E11" s="139"/>
      <c r="F11" s="139"/>
      <c r="G11" s="139"/>
      <c r="H11" s="139"/>
      <c r="I11" s="139"/>
      <c r="J11" s="139"/>
      <c r="K11" s="140"/>
    </row>
    <row r="12" spans="1:11" ht="15.75" thickBot="1" x14ac:dyDescent="0.3">
      <c r="A12" s="141"/>
      <c r="B12" s="142"/>
      <c r="C12" s="142"/>
      <c r="D12" s="142"/>
      <c r="E12" s="142"/>
      <c r="F12" s="142"/>
      <c r="G12" s="142"/>
      <c r="H12" s="142"/>
      <c r="I12" s="142"/>
      <c r="J12" s="142"/>
      <c r="K12" s="143"/>
    </row>
    <row r="13" spans="1:11" ht="15.75" thickBot="1" x14ac:dyDescent="0.3"/>
    <row r="14" spans="1:11" ht="15.75" thickBot="1" x14ac:dyDescent="0.3">
      <c r="A14" s="144" t="s">
        <v>19</v>
      </c>
      <c r="B14" s="145"/>
      <c r="C14" s="145"/>
      <c r="D14" s="145"/>
      <c r="E14" s="145"/>
      <c r="F14" s="145"/>
      <c r="G14" s="145"/>
      <c r="H14" s="145"/>
      <c r="I14" s="145"/>
      <c r="J14" s="145"/>
      <c r="K14" s="146"/>
    </row>
    <row r="15" spans="1:11" x14ac:dyDescent="0.25">
      <c r="A15" s="135"/>
      <c r="B15" s="136"/>
      <c r="C15" s="136"/>
      <c r="D15" s="136"/>
      <c r="E15" s="136"/>
      <c r="F15" s="136"/>
      <c r="G15" s="136"/>
      <c r="H15" s="136"/>
      <c r="I15" s="136"/>
      <c r="J15" s="136"/>
      <c r="K15" s="137"/>
    </row>
    <row r="16" spans="1:11" x14ac:dyDescent="0.25">
      <c r="A16" s="138"/>
      <c r="B16" s="139"/>
      <c r="C16" s="139"/>
      <c r="D16" s="139"/>
      <c r="E16" s="139"/>
      <c r="F16" s="139"/>
      <c r="G16" s="139"/>
      <c r="H16" s="139"/>
      <c r="I16" s="139"/>
      <c r="J16" s="139"/>
      <c r="K16" s="140"/>
    </row>
    <row r="17" spans="1:11" x14ac:dyDescent="0.25">
      <c r="A17" s="138"/>
      <c r="B17" s="139"/>
      <c r="C17" s="139"/>
      <c r="D17" s="139"/>
      <c r="E17" s="139"/>
      <c r="F17" s="139"/>
      <c r="G17" s="139"/>
      <c r="H17" s="139"/>
      <c r="I17" s="139"/>
      <c r="J17" s="139"/>
      <c r="K17" s="140"/>
    </row>
    <row r="18" spans="1:11" x14ac:dyDescent="0.25">
      <c r="A18" s="138"/>
      <c r="B18" s="139"/>
      <c r="C18" s="139"/>
      <c r="D18" s="139"/>
      <c r="E18" s="139"/>
      <c r="F18" s="139"/>
      <c r="G18" s="139"/>
      <c r="H18" s="139"/>
      <c r="I18" s="139"/>
      <c r="J18" s="139"/>
      <c r="K18" s="140"/>
    </row>
    <row r="19" spans="1:11" x14ac:dyDescent="0.25">
      <c r="A19" s="138"/>
      <c r="B19" s="139"/>
      <c r="C19" s="139"/>
      <c r="D19" s="139"/>
      <c r="E19" s="139"/>
      <c r="F19" s="139"/>
      <c r="G19" s="139"/>
      <c r="H19" s="139"/>
      <c r="I19" s="139"/>
      <c r="J19" s="139"/>
      <c r="K19" s="140"/>
    </row>
    <row r="20" spans="1:11" x14ac:dyDescent="0.25">
      <c r="A20" s="138"/>
      <c r="B20" s="139"/>
      <c r="C20" s="139"/>
      <c r="D20" s="139"/>
      <c r="E20" s="139"/>
      <c r="F20" s="139"/>
      <c r="G20" s="139"/>
      <c r="H20" s="139"/>
      <c r="I20" s="139"/>
      <c r="J20" s="139"/>
      <c r="K20" s="140"/>
    </row>
    <row r="21" spans="1:11" x14ac:dyDescent="0.25">
      <c r="A21" s="138"/>
      <c r="B21" s="139"/>
      <c r="C21" s="139"/>
      <c r="D21" s="139"/>
      <c r="E21" s="139"/>
      <c r="F21" s="139"/>
      <c r="G21" s="139"/>
      <c r="H21" s="139"/>
      <c r="I21" s="139"/>
      <c r="J21" s="139"/>
      <c r="K21" s="140"/>
    </row>
    <row r="22" spans="1:11" ht="15.75" thickBot="1" x14ac:dyDescent="0.3">
      <c r="A22" s="141"/>
      <c r="B22" s="142"/>
      <c r="C22" s="142"/>
      <c r="D22" s="142"/>
      <c r="E22" s="142"/>
      <c r="F22" s="142"/>
      <c r="G22" s="142"/>
      <c r="H22" s="142"/>
      <c r="I22" s="142"/>
      <c r="J22" s="142"/>
      <c r="K22" s="143"/>
    </row>
    <row r="23" spans="1:11" ht="15.75" thickBot="1" x14ac:dyDescent="0.3"/>
    <row r="24" spans="1:11" ht="15.75" thickBot="1" x14ac:dyDescent="0.3">
      <c r="A24" s="144" t="s">
        <v>8</v>
      </c>
      <c r="B24" s="145"/>
      <c r="C24" s="145"/>
      <c r="D24" s="145"/>
      <c r="E24" s="145"/>
      <c r="F24" s="145"/>
      <c r="G24" s="145"/>
      <c r="H24" s="145"/>
      <c r="I24" s="145"/>
      <c r="J24" s="145"/>
      <c r="K24" s="146"/>
    </row>
    <row r="25" spans="1:11" x14ac:dyDescent="0.25">
      <c r="A25" s="135"/>
      <c r="B25" s="136"/>
      <c r="C25" s="136"/>
      <c r="D25" s="136"/>
      <c r="E25" s="136"/>
      <c r="F25" s="136"/>
      <c r="G25" s="136"/>
      <c r="H25" s="136"/>
      <c r="I25" s="136"/>
      <c r="J25" s="136"/>
      <c r="K25" s="137"/>
    </row>
    <row r="26" spans="1:11" x14ac:dyDescent="0.25">
      <c r="A26" s="138"/>
      <c r="B26" s="139"/>
      <c r="C26" s="139"/>
      <c r="D26" s="139"/>
      <c r="E26" s="139"/>
      <c r="F26" s="139"/>
      <c r="G26" s="139"/>
      <c r="H26" s="139"/>
      <c r="I26" s="139"/>
      <c r="J26" s="139"/>
      <c r="K26" s="140"/>
    </row>
    <row r="27" spans="1:11" x14ac:dyDescent="0.25">
      <c r="A27" s="138"/>
      <c r="B27" s="139"/>
      <c r="C27" s="139"/>
      <c r="D27" s="139"/>
      <c r="E27" s="139"/>
      <c r="F27" s="139"/>
      <c r="G27" s="139"/>
      <c r="H27" s="139"/>
      <c r="I27" s="139"/>
      <c r="J27" s="139"/>
      <c r="K27" s="140"/>
    </row>
    <row r="28" spans="1:11" x14ac:dyDescent="0.25">
      <c r="A28" s="138"/>
      <c r="B28" s="139"/>
      <c r="C28" s="139"/>
      <c r="D28" s="139"/>
      <c r="E28" s="139"/>
      <c r="F28" s="139"/>
      <c r="G28" s="139"/>
      <c r="H28" s="139"/>
      <c r="I28" s="139"/>
      <c r="J28" s="139"/>
      <c r="K28" s="140"/>
    </row>
    <row r="29" spans="1:11" x14ac:dyDescent="0.25">
      <c r="A29" s="138"/>
      <c r="B29" s="139"/>
      <c r="C29" s="139"/>
      <c r="D29" s="139"/>
      <c r="E29" s="139"/>
      <c r="F29" s="139"/>
      <c r="G29" s="139"/>
      <c r="H29" s="139"/>
      <c r="I29" s="139"/>
      <c r="J29" s="139"/>
      <c r="K29" s="140"/>
    </row>
    <row r="30" spans="1:11" x14ac:dyDescent="0.25">
      <c r="A30" s="138"/>
      <c r="B30" s="139"/>
      <c r="C30" s="139"/>
      <c r="D30" s="139"/>
      <c r="E30" s="139"/>
      <c r="F30" s="139"/>
      <c r="G30" s="139"/>
      <c r="H30" s="139"/>
      <c r="I30" s="139"/>
      <c r="J30" s="139"/>
      <c r="K30" s="140"/>
    </row>
    <row r="31" spans="1:11" x14ac:dyDescent="0.25">
      <c r="A31" s="138"/>
      <c r="B31" s="139"/>
      <c r="C31" s="139"/>
      <c r="D31" s="139"/>
      <c r="E31" s="139"/>
      <c r="F31" s="139"/>
      <c r="G31" s="139"/>
      <c r="H31" s="139"/>
      <c r="I31" s="139"/>
      <c r="J31" s="139"/>
      <c r="K31" s="140"/>
    </row>
    <row r="32" spans="1:11" x14ac:dyDescent="0.25">
      <c r="A32" s="138"/>
      <c r="B32" s="139"/>
      <c r="C32" s="139"/>
      <c r="D32" s="139"/>
      <c r="E32" s="139"/>
      <c r="F32" s="139"/>
      <c r="G32" s="139"/>
      <c r="H32" s="139"/>
      <c r="I32" s="139"/>
      <c r="J32" s="139"/>
      <c r="K32" s="140"/>
    </row>
    <row r="33" spans="1:11" x14ac:dyDescent="0.25">
      <c r="A33" s="138"/>
      <c r="B33" s="139"/>
      <c r="C33" s="139"/>
      <c r="D33" s="139"/>
      <c r="E33" s="139"/>
      <c r="F33" s="139"/>
      <c r="G33" s="139"/>
      <c r="H33" s="139"/>
      <c r="I33" s="139"/>
      <c r="J33" s="139"/>
      <c r="K33" s="140"/>
    </row>
    <row r="34" spans="1:11" ht="15.75" thickBot="1" x14ac:dyDescent="0.3">
      <c r="A34" s="141"/>
      <c r="B34" s="142"/>
      <c r="C34" s="142"/>
      <c r="D34" s="142"/>
      <c r="E34" s="142"/>
      <c r="F34" s="142"/>
      <c r="G34" s="142"/>
      <c r="H34" s="142"/>
      <c r="I34" s="142"/>
      <c r="J34" s="142"/>
      <c r="K34" s="143"/>
    </row>
  </sheetData>
  <mergeCells count="6">
    <mergeCell ref="A25:K34"/>
    <mergeCell ref="A4:K12"/>
    <mergeCell ref="A3:K3"/>
    <mergeCell ref="A14:K14"/>
    <mergeCell ref="A15:K22"/>
    <mergeCell ref="A24:K24"/>
  </mergeCells>
  <printOptions horizontalCentered="1" verticalCentered="1"/>
  <pageMargins left="0.70866141732283472" right="0.70866141732283472" top="0.74803149606299213" bottom="0.74803149606299213" header="0.31496062992125984" footer="0.31496062992125984"/>
  <pageSetup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Desarrollo Curricular</vt:lpstr>
      <vt:lpstr>Transversales</vt:lpstr>
      <vt:lpstr>Modelo SENA y Perfil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Admin</cp:lastModifiedBy>
  <cp:lastPrinted>2013-04-18T15:26:44Z</cp:lastPrinted>
  <dcterms:created xsi:type="dcterms:W3CDTF">2013-04-15T23:29:13Z</dcterms:created>
  <dcterms:modified xsi:type="dcterms:W3CDTF">2015-02-09T04:03:42Z</dcterms:modified>
</cp:coreProperties>
</file>