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506" windowWidth="15555" windowHeight="7215" tabRatio="569" activeTab="2"/>
  </bookViews>
  <sheets>
    <sheet name="Panorama Economico" sheetId="1" r:id="rId1"/>
    <sheet name="Información PIB" sheetId="2" r:id="rId2"/>
    <sheet name="Comportamiento del sector" sheetId="3" r:id="rId3"/>
    <sheet name="Preguntas" sheetId="4" r:id="rId4"/>
  </sheets>
  <definedNames/>
  <calcPr fullCalcOnLoad="1"/>
</workbook>
</file>

<file path=xl/sharedStrings.xml><?xml version="1.0" encoding="utf-8"?>
<sst xmlns="http://schemas.openxmlformats.org/spreadsheetml/2006/main" count="150" uniqueCount="150">
  <si>
    <t>(34.1%), y en equipo de transporte (11.8%), componentes que sugieren que la economía está haciendo esfuerzos importantes para aumentar su</t>
  </si>
  <si>
    <t xml:space="preserve">A diferencia de muchos países latinoaméricanos, durante el siglo XX Colombia logró mantener la inflación bajo control y nunca experimentó </t>
  </si>
  <si>
    <t>periodos de hiperinflación.  En 2004 Colombia registró la inflación más baja de los últimos 40 años:  continuando con la tendencia</t>
  </si>
  <si>
    <t xml:space="preserve">decreciente que viene mostrando desde 1999, en 2004 la inflación se ubico en 5.5%.  Para 2005, se cumplió cabalmente con la meta de inflación que </t>
  </si>
  <si>
    <t xml:space="preserve">se había fijado el Banco de la República, ubicándose en un 4.85%. </t>
  </si>
  <si>
    <t xml:space="preserve">El progreso realizado en reformas estructurales, el ajuste fiscal, la estrategia de defensa y seguridad democrática, la credibilidad del gobierno, las </t>
  </si>
  <si>
    <t xml:space="preserve">tasas de interés competitivas, la reactivación de la demanda, el crecimiento de la inversión, el acuerdo con el FMI, y el crédito externo otorgado por </t>
  </si>
  <si>
    <t>agencias multilaterales; constituyen factores que están fortaleciendo las condiciones para estimular el crecimiento económico colombiano.</t>
  </si>
  <si>
    <t xml:space="preserve">Colombia nunca ha incumplido sus responsabilidades financieras internacionales, y es uno de los pocos países latinoaméricanos con una buena </t>
  </si>
  <si>
    <t xml:space="preserve">historia de manejo de deuda externa.  De hecho, ha sido la única economía de América Latina que no se vio en la necesidad de reestructurar su deuda </t>
  </si>
  <si>
    <t xml:space="preserve">durante la crisis financiera de los años ochenta.  Los mercados internacionales han ratificado el compromiso de Colombia por cumplir con sus </t>
  </si>
  <si>
    <t xml:space="preserve">obligaciones financieras.   </t>
  </si>
  <si>
    <t xml:space="preserve">El panorama resulta alentador para las exportaciones colombianas.  Las negociaciones del Tratado de Libre Comercio con Estados Unidos ya han </t>
  </si>
  <si>
    <t xml:space="preserve">finalizado y se encuentran en  proceso de ratificación interna, con lo cual Colombia podrá optimizar sus ventajas comparativas y entrar con mayor </t>
  </si>
  <si>
    <t xml:space="preserve">fortaleza al mercado norteamericano.  Por otra parte, en febrero de 2005 entró a regir el acuerdo comercial firmado entre la Comunidad Andina   </t>
  </si>
  <si>
    <t xml:space="preserve">de Naciones (CAN) y Mercosur.  El tratado, impulsará la libre circulación de bienes y servicios y la eliminación de las restricciones arancelarias y no </t>
  </si>
  <si>
    <t xml:space="preserve">arancelarias, con lo cual, se esperan incrementos sustanciales en las exportaciones colombianas.  Finalmente el 1º de julio de 2005, entró en vigencia </t>
  </si>
  <si>
    <t xml:space="preserve">el acuerdo Europeo que otorga beneficios arancelarios a Colombia.  Este régimen estará en vigencia hasta 2008, y facilitará el acceso de las   </t>
  </si>
  <si>
    <t>PANORAMA ECONOMICO</t>
  </si>
  <si>
    <t xml:space="preserve"> con su tendencia al alza.</t>
  </si>
  <si>
    <t>el Internationale Institute for Management Development.</t>
  </si>
  <si>
    <t xml:space="preserve">exportaciones colombianas a los 25 países de la Unión Europea. </t>
  </si>
  <si>
    <t>Agropecuario, silvicultura y pesca</t>
  </si>
  <si>
    <t>Explotación de minas y canteras</t>
  </si>
  <si>
    <t>Electricidad, gas y agua</t>
  </si>
  <si>
    <t>Industria manufacturera</t>
  </si>
  <si>
    <t>Comercio, restaurantes y hoteles</t>
  </si>
  <si>
    <t>Transporte y comunicaciones</t>
  </si>
  <si>
    <t>Sector financiero y servicio a las empresas</t>
  </si>
  <si>
    <t>Serv. Sociales, comunales y personales</t>
  </si>
  <si>
    <t>Año 2005</t>
  </si>
  <si>
    <t>Año 2006</t>
  </si>
  <si>
    <t>Año 2007(py)</t>
  </si>
  <si>
    <t>PIB por ramas de actividad económica</t>
  </si>
  <si>
    <t>(py) proyectado</t>
  </si>
  <si>
    <t xml:space="preserve"> productividad y competitividad para enfrentar la competencia mundial. </t>
  </si>
  <si>
    <t>COMPORTAMIENTO DEL SECTOR</t>
  </si>
  <si>
    <t>INDUSTRIAS METALICAS NACIONALES</t>
  </si>
  <si>
    <t xml:space="preserve">Empresa que fue creada en el año 2001 y tiene como base de operaciones la ciudad de Bogotá, su portafolio de productos esta orientado a atender  </t>
  </si>
  <si>
    <t xml:space="preserve">En el año 2001 abrio su red de distribución con 5 agentes comerciales todos ubicados en la capital de colombia, 1 año despues amplio su red con 3 </t>
  </si>
  <si>
    <t xml:space="preserve">agentes comerciales 2 para la ciudad de Medellín y 1 para la ciudad de Cali, en el 2003 para mejorar sus niveles de respuesta y mejorar su participación   </t>
  </si>
  <si>
    <t xml:space="preserve">en ventas en el sector realizo negociaciones con 6 nuevos agentes comerciales en la ciudad de cucuta, en el 2004 extendio su red de distribución </t>
  </si>
  <si>
    <t xml:space="preserve">cerrando negociaciones con una multinacional para distribuir sus productos en los paises pertenecientes a la CAN, acordando abrir 3 representaciones </t>
  </si>
  <si>
    <t xml:space="preserve">por año en cada una de las ciudades capitales de los paises miembros. </t>
  </si>
  <si>
    <t xml:space="preserve">Para el año 2005 y debido a que en el departamento de Antioquia el Sector de la Construcción venía creciendo en los dos últimos años a un ritmo del  </t>
  </si>
  <si>
    <t xml:space="preserve">El mismo año 2004 aumento en un 50% su red de agentes comerciales a nivel nacional así: </t>
  </si>
  <si>
    <t xml:space="preserve">el 28.57% de los agentes comerciales se ubicaron en la ciudad de Medellín, el 42.85% en la ciudad de Barranquilla, el otro 28.57% se establecieron en la </t>
  </si>
  <si>
    <t>el otro agente atenderia la demanda generada por el municipio de Sabaneta.</t>
  </si>
  <si>
    <t>ciudad de Pereira y en la ciudad de Pasto respectivamente.</t>
  </si>
  <si>
    <t>atender las necesidades de los Departamentos de Santander colocando 3 agentes en la ciudad de Bucaramanga, del departamento de Bolivar con un</t>
  </si>
  <si>
    <t>representante en la ciudad de Cartagena y en el Departamento de Caldas con 1 agente para la ciudad de Manizales.</t>
  </si>
  <si>
    <t xml:space="preserve">De acuerdo a los datos obtenidos por la Dirección de Mercadeo esta empresa presupuesto para el 2007 aumentar sus ventas en un 35% con respecto </t>
  </si>
  <si>
    <t xml:space="preserve">al año 2006 que vendieron $14.500 millones de pesos un 20% menos de lo presupuestado para ese año. </t>
  </si>
  <si>
    <t xml:space="preserve">35% anual se decidio contar con los servicios de 5 nuevos agentes ubicados en: 1 en Bello, 2 en el municipio de Itagüi, 1 para Envigado y </t>
  </si>
  <si>
    <t xml:space="preserve">El año 2006 la facturación de la empresa aumento en un 25% con respecto al año 2005 debido a que la empresa abrio nuevas representaciones para </t>
  </si>
  <si>
    <t>METALURGICA COLOMBIANA S.A.</t>
  </si>
  <si>
    <t xml:space="preserve">Es la empresa en el campo industrial de mayor tradición en nuestro país, nacio en el año 1995 en la ciudad de Medellín, se podría decir que hasta el año </t>
  </si>
  <si>
    <t xml:space="preserve">2001 era la lider del mercado ya que atendia las necesidades generadas por el Sector de Infraestructura y de la Construcción en el país. </t>
  </si>
  <si>
    <t>Construcción e Infraestructura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</si>
  <si>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</si>
  <si>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</si>
  <si>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</si>
  <si>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</si>
  <si>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</si>
  <si>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</si>
  <si>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</si>
  <si>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</si>
  <si>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</si>
  <si>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</si>
  <si>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</si>
  <si>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</si>
  <si>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</si>
  <si>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Datos expresados en millones de pesos</t>
  </si>
  <si>
    <t xml:space="preserve">VENTAS HISTORICAS </t>
  </si>
  <si>
    <t>FABRICA NACIONAL DE ESTRUCTURAS (FANAES)</t>
  </si>
  <si>
    <t>SE PREGUNTA ENTONCES:</t>
  </si>
  <si>
    <t xml:space="preserve">3.- El 33.33% del portafolio de inversiones se destinara para la apertura de Nuevos Mercados Internacionales  </t>
  </si>
  <si>
    <t>5.- un 12.5% se orientaria a la adquisición de nuevos equipos</t>
  </si>
  <si>
    <t xml:space="preserve">4.- Un 25% lo emplearía para consolidarce en el Mercado Actual  desarrollando 5 nuevas líneas de producto </t>
  </si>
  <si>
    <t>6.- El porcentaje restante estaría orientado a actividades de Promoción y Publicidad.</t>
  </si>
  <si>
    <t>OBSERVACIONES</t>
  </si>
  <si>
    <t xml:space="preserve">Su infraestructura comercial se encuentra desplegada en las principales ciudades del país atendiendo actualmente en 18 capitales de departamento </t>
  </si>
  <si>
    <t>y tiene 6 representaciones internacionales todas en Centro America y el Caribe, siendo esta región el 35% del total de las ventas anuales de la compañía</t>
  </si>
  <si>
    <t>De esta empresa se conoce que historicamente el 62.2% de sus ventas obedecen al mercado nacional y el 37.8% corresponden al ingreso de divisas.</t>
  </si>
  <si>
    <t xml:space="preserve">siendo Venezuela la aportante del 75% del total de esas divisas. </t>
  </si>
  <si>
    <t xml:space="preserve">reflejado en un crecimiento promedio del 5.78% anual en las ventas. </t>
  </si>
  <si>
    <t xml:space="preserve">"La confianza en nuestra política económica ya ha producido extraordinarios logros, compañias multinacionales ya establecidas en el país estan </t>
  </si>
  <si>
    <t xml:space="preserve">reinviertiendo y otras nuevas empiezan a hacerlo para sacar provecho del enorme potencial".   </t>
  </si>
  <si>
    <t xml:space="preserve">Colombia continúa registrando buenos resultados en materia de crecimiento.  Los últimos datos disponibles indican que el acumulado de 2005 la </t>
  </si>
  <si>
    <t>economía presentó el  mayor incremento anual de los últimos siete años, con un crecimiento del 5.13%.  La inversión,  con un crecimiento por encima</t>
  </si>
  <si>
    <t xml:space="preserve"> del 20%, fue el componente de la demanda interna que más jalonó el dinamismo de la economía; y las exportaciones continuaron</t>
  </si>
  <si>
    <t xml:space="preserve">Adicionalmente, 2005 se convirtio en el año de las inversiones extranjeras en Colombia. Durante ese año se presentaron las inversiones de mayor </t>
  </si>
  <si>
    <t xml:space="preserve">importancia en el país desde 1997, lo que constituye una muestra de la creciente competitividad del país. </t>
  </si>
  <si>
    <t xml:space="preserve">Colombia tambien cuenta con una gran estabilidad política, fundamentada en el consenso nacional con respecto a la orientación general de las </t>
  </si>
  <si>
    <t>políticas del Gobierno, de acuerdo con los resultados del último informe de competitividad mundial para 2006, elaborado por</t>
  </si>
  <si>
    <t xml:space="preserve">Colombia experimentó un crecimiento continuo por cerca de 70 años(1932-1998) En la decada de los ochenta, el comportamiento del PIB colombiano </t>
  </si>
  <si>
    <t xml:space="preserve">sobresalió en comparación con los otros países latinoamericanos, cuyos productos experimentaron fuertes fluctuaciones debido a la crisis de la deuda.  </t>
  </si>
  <si>
    <t>Mientras que el crecimiento promedio en Latinoamérica durante esta década fue de 1.1%, Colombia creció a una tasa de 3.7%.</t>
  </si>
  <si>
    <t xml:space="preserve">La liberalización de la economía colombiana en los años noventa sentó las bases para un mayor crecimiento.  Entre 1991 y 1995, la economía creció </t>
  </si>
  <si>
    <t xml:space="preserve">a tasas superiores del 5% sobrepasando el promedio latinoaméricano.  Sin embargo, este periodo de crecimiento fue interrumpido en 1996 debido </t>
  </si>
  <si>
    <t xml:space="preserve">a los desajustes registrados en las cuentas fiscales y externas y a la crisis internacional que comenzó en Asia y se transmitió a otros mercados </t>
  </si>
  <si>
    <t xml:space="preserve">emergentes como Rusia y Latinoamérica.  El resultado fue una reducción en el crecimiento económico entre 1996 y 1998 y una fuerte caída de 3.8% </t>
  </si>
  <si>
    <t>en el PIB real para 1999.  Este fue un fenómeno atípico si se considera el buen récord de crecimiento económico del país.</t>
  </si>
  <si>
    <t xml:space="preserve">En 2000, la economía colombiana inició un proceso de recuperación.  Luego de la crisis de 1999, el PIB registró tasas de crecimiento de 2.9% y 1.5% </t>
  </si>
  <si>
    <t xml:space="preserve">para los años 2000 y 2001 respectivamente.  Estos resultados se debieron en parte a los esfuerzos en materia de estabilización  </t>
  </si>
  <si>
    <t xml:space="preserve">macroeconómica, el progreso realizado en las reformas estructurales y el dinamismo de la demanda externa.  En 2002 la economía creció 1.8% </t>
  </si>
  <si>
    <t>mientras que el promedio de los países de América Latina conocio una caída de 0.5%.</t>
  </si>
  <si>
    <t xml:space="preserve">En 2003, Colombia presentó un crecimiento económico destacado de 4.12%, el cuarto más alto de América Latina, sobrepasando ampliamente el </t>
  </si>
  <si>
    <t xml:space="preserve">inversión privada, y por las exportaciones.  El dinamismo de la inversión obedeció a aumentos sustanciales en la inversión en maquinaria y equipo </t>
  </si>
  <si>
    <t>COMPORTAMIENTO DE LAS VENTAS POR LINEA DE PRODUCTO</t>
  </si>
  <si>
    <t>Estructuras en Aluminio</t>
  </si>
  <si>
    <t>Estructuras en Acero Reforzado</t>
  </si>
  <si>
    <t xml:space="preserve">Estructuras en Acero </t>
  </si>
  <si>
    <t>Estructuras en Acero Galvanizado</t>
  </si>
  <si>
    <t>Estructuras para Interconexion Electrica</t>
  </si>
  <si>
    <t>Estructura en Hierro</t>
  </si>
  <si>
    <t>Estructura en Lamina Cobrizada</t>
  </si>
  <si>
    <t>1.- FANAES para hacerle frente a la competencia ha decidido crecer sus ventas un 23.5% para el año 2007</t>
  </si>
  <si>
    <t xml:space="preserve">De la empresa considerada la lider del mercado Nacional se tiene la presente información extraida de una edición especial de la Revista Dinero, Esta organización  </t>
  </si>
  <si>
    <t>tiene presencia actualmente en las 5 principales ciudades del país lo que le representa en promedio el 57% de las ventas anuales</t>
  </si>
  <si>
    <t xml:space="preserve">7.- La Fabrica Nacional de Estructuras Atiende a las necesidades en estructuras metalicas de los paises miembros del Mercosur, siendo Brasil el comprador Nº 1 </t>
  </si>
  <si>
    <t>con el 37% de las ventas</t>
  </si>
  <si>
    <t>8.- De cuanto fue el aporte del sector de la construcción e infraestructura al PIB Nacional en el año 2006</t>
  </si>
  <si>
    <t xml:space="preserve">9.- Usted como Director de Mercadeo de CORPORATICA (Empresa orientada a prestar servicios de diseño y publicidad a todo tipo de empresas en el </t>
  </si>
  <si>
    <t xml:space="preserve">10.- De acuerdo a las Políticas de crecimiento de FENAES, hacia que región del mundo deberia orientar sus esfuerzos de mercadeo para mantener su liderazgo. </t>
  </si>
  <si>
    <t>Participación Anual</t>
  </si>
  <si>
    <t>( Variación % Anual)</t>
  </si>
  <si>
    <t>tipo de servicios.</t>
  </si>
  <si>
    <t xml:space="preserve">ambito nacional) hacia que sector o sectores dirigiría sus esfuerzos de mercadeo, en el año 2007,  para mantenerse como lider en la prestación de este </t>
  </si>
  <si>
    <t xml:space="preserve">promedio de la región (1.9%).  En 2004 el PIB nacional fue del orden de 115.000 Millones de pesos con un crecimiento del 4.10%. ( 4,715 Millones de pesos). </t>
  </si>
  <si>
    <t>2.- De acuerdo a las políticas de crecimiento de FANAES proyecte las ventas bimestrales para el año 2007.</t>
  </si>
  <si>
    <t xml:space="preserve">3.- Que participación en las ventas por concepto de exportación tiene en el 2006, METALURGICA COLOMBIANA con respecto a su competencia? </t>
  </si>
  <si>
    <t>4.- Cuál es la empresa de la competencia que tiene mayor participación en ventas a nivel nacional?</t>
  </si>
  <si>
    <t>5.- Cuál es la región del país con mayor cobertura en productos (estructuras metálicas) para el Sector de La Construcción?</t>
  </si>
  <si>
    <t>6.- Si FANAES pretende crecer un 23.5% su mercado que cantidad de dinero le invertiria a cada una de sus líneas para promover un aumento en su demanda</t>
  </si>
  <si>
    <t>7.- Industrias Metalicas Nacionales cuanto vendio en el año 2005.</t>
  </si>
  <si>
    <t xml:space="preserve">1.- Cuál es la empresa del sector que le genera mayores divisas al país en el año 2006 y cuanto es su valor ($) de exportación? </t>
  </si>
  <si>
    <t xml:space="preserve">al Sector de la Construcción nacional e internacional.  En los últimos 4 años la empresa presenta un comportamiento ascendente en ventas que se ve </t>
  </si>
  <si>
    <t xml:space="preserve">2.- FANAES se capitalizo e invertira para el 2007 $2,850 millones de pesos. </t>
  </si>
  <si>
    <t>Crecimiento PIB</t>
  </si>
  <si>
    <t>promedio hist</t>
  </si>
  <si>
    <t>% part</t>
  </si>
  <si>
    <t>vtas 2007</t>
  </si>
  <si>
    <t>vtas bimestre</t>
  </si>
  <si>
    <t>Promedio Historico</t>
  </si>
  <si>
    <t>% partc. Hist</t>
  </si>
  <si>
    <t>Total año</t>
  </si>
  <si>
    <t xml:space="preserve">que la compañía era la dueña del 48% del mercado. </t>
  </si>
  <si>
    <t xml:space="preserve">desde el año 2003.  Metalurgica Colombiana S.A. viene creciendo sus ventas a un ritmo constante del orden del 7,5% anual desde el año 2004, año en </t>
  </si>
  <si>
    <t xml:space="preserve">En 2005 la economía colombiana creció 4,69%.  Este crecimiento estuvo jalonado por la demanda interna,  cuyo componente más dinámico fue la 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</si>
</sst>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%"/>
    <numFmt numFmtId="174" formatCode="0.000"/>
    <numFmt numFmtId="175" formatCode="&quot;$&quot;\ #,##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#,##0.0"/>
    <numFmt numFmtId="181" formatCode="&quot;$&quot;\ #,##0.00"/>
    <numFmt numFmtId="182" formatCode="[$-240A]dddd\,\ dd&quot; de &quot;mmmm&quot; de &quot;yyyy"/>
    <numFmt numFmtId="183" formatCode="[$-240A]hh:mm:ss\ AM/PM"/>
    <numFmt numFmtId="184" formatCode="_ * #,##0.0_ ;_ * \-#,##0.0_ ;_ * &quot;-&quot;??_ ;_ @_ "/>
    <numFmt numFmtId="185" formatCode="_ * #,##0_ ;_ * \-#,##0_ ;_ * &quot;-&quot;??_ ;_ @_ "/>
  </numFmts>
  <fonts count="50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8"/>
      <color indexed="18"/>
      <name val="Arial"/>
      <family val="2"/>
    </font>
    <font>
      <sz val="10"/>
      <color indexed="18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sz val="20"/>
      <name val="Arial"/>
      <family val="2"/>
    </font>
    <font>
      <sz val="24"/>
      <color indexed="18"/>
      <name val="Arial"/>
      <family val="2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3" fontId="3" fillId="0" borderId="0" xfId="0" applyNumberFormat="1" applyFont="1" applyBorder="1" applyAlignment="1">
      <alignment/>
    </xf>
    <xf numFmtId="10" fontId="3" fillId="0" borderId="10" xfId="52" applyNumberFormat="1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3" fontId="0" fillId="0" borderId="0" xfId="0" applyNumberFormat="1" applyBorder="1" applyAlignment="1">
      <alignment horizontal="center" vertical="center" wrapText="1"/>
    </xf>
    <xf numFmtId="10" fontId="0" fillId="0" borderId="0" xfId="52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3" fontId="49" fillId="0" borderId="10" xfId="0" applyNumberFormat="1" applyFont="1" applyBorder="1" applyAlignment="1">
      <alignment/>
    </xf>
    <xf numFmtId="10" fontId="49" fillId="0" borderId="10" xfId="52" applyNumberFormat="1" applyFont="1" applyBorder="1" applyAlignment="1">
      <alignment/>
    </xf>
    <xf numFmtId="9" fontId="3" fillId="0" borderId="0" xfId="52" applyFont="1" applyAlignment="1">
      <alignment/>
    </xf>
    <xf numFmtId="171" fontId="3" fillId="0" borderId="0" xfId="46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49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ill="1" applyAlignment="1">
      <alignment/>
    </xf>
    <xf numFmtId="185" fontId="3" fillId="0" borderId="10" xfId="46" applyNumberFormat="1" applyFont="1" applyBorder="1" applyAlignment="1">
      <alignment vertical="center" wrapText="1"/>
    </xf>
    <xf numFmtId="185" fontId="0" fillId="0" borderId="10" xfId="0" applyNumberFormat="1" applyFill="1" applyBorder="1" applyAlignment="1">
      <alignment horizontal="center" vertical="center" wrapText="1"/>
    </xf>
    <xf numFmtId="185" fontId="0" fillId="0" borderId="10" xfId="52" applyNumberFormat="1" applyFont="1" applyFill="1" applyBorder="1" applyAlignment="1">
      <alignment horizontal="center" vertical="center" wrapText="1"/>
    </xf>
    <xf numFmtId="185" fontId="3" fillId="0" borderId="10" xfId="0" applyNumberFormat="1" applyFont="1" applyBorder="1" applyAlignment="1">
      <alignment vertical="center" wrapText="1"/>
    </xf>
    <xf numFmtId="185" fontId="3" fillId="0" borderId="0" xfId="0" applyNumberFormat="1" applyFont="1" applyAlignment="1">
      <alignment/>
    </xf>
    <xf numFmtId="185" fontId="3" fillId="0" borderId="0" xfId="0" applyNumberFormat="1" applyFont="1" applyBorder="1" applyAlignment="1">
      <alignment vertical="center" wrapText="1"/>
    </xf>
    <xf numFmtId="185" fontId="3" fillId="0" borderId="13" xfId="46" applyNumberFormat="1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4025"/>
          <c:w val="0.9137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'Comportamiento del sector'!$A$43</c:f>
              <c:strCache>
                <c:ptCount val="1"/>
                <c:pt idx="0">
                  <c:v>2000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'Comportamiento del sector'!$B$42:$M$42</c:f>
              <c:strCache/>
            </c:strRef>
          </c:cat>
          <c:val>
            <c:numRef>
              <c:f>'Comportamiento del sector'!$B$43:$M$43</c:f>
              <c:numCache/>
            </c:numRef>
          </c:val>
          <c:smooth val="0"/>
        </c:ser>
        <c:ser>
          <c:idx val="1"/>
          <c:order val="1"/>
          <c:tx>
            <c:strRef>
              <c:f>'Comportamiento del sector'!$A$44</c:f>
              <c:strCache>
                <c:ptCount val="1"/>
                <c:pt idx="0">
                  <c:v>2001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'Comportamiento del sector'!$B$42:$M$42</c:f>
              <c:strCache/>
            </c:strRef>
          </c:cat>
          <c:val>
            <c:numRef>
              <c:f>'Comportamiento del sector'!$B$44:$M$44</c:f>
              <c:numCache/>
            </c:numRef>
          </c:val>
          <c:smooth val="0"/>
        </c:ser>
        <c:ser>
          <c:idx val="2"/>
          <c:order val="2"/>
          <c:tx>
            <c:strRef>
              <c:f>'Comportamiento del sector'!$A$45</c:f>
              <c:strCache>
                <c:ptCount val="1"/>
                <c:pt idx="0">
                  <c:v>2002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'Comportamiento del sector'!$B$42:$M$42</c:f>
              <c:strCache/>
            </c:strRef>
          </c:cat>
          <c:val>
            <c:numRef>
              <c:f>'Comportamiento del sector'!$B$45:$M$45</c:f>
              <c:numCache/>
            </c:numRef>
          </c:val>
          <c:smooth val="0"/>
        </c:ser>
        <c:ser>
          <c:idx val="3"/>
          <c:order val="3"/>
          <c:tx>
            <c:strRef>
              <c:f>'Comportamiento del sector'!$A$46</c:f>
              <c:strCache>
                <c:ptCount val="1"/>
                <c:pt idx="0">
                  <c:v>2003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'Comportamiento del sector'!$B$42:$M$42</c:f>
              <c:strCache/>
            </c:strRef>
          </c:cat>
          <c:val>
            <c:numRef>
              <c:f>'Comportamiento del sector'!$B$46:$M$46</c:f>
              <c:numCache/>
            </c:numRef>
          </c:val>
          <c:smooth val="0"/>
        </c:ser>
        <c:ser>
          <c:idx val="4"/>
          <c:order val="4"/>
          <c:tx>
            <c:strRef>
              <c:f>'Comportamiento del sector'!$A$47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'Comportamiento del sector'!$B$42:$M$42</c:f>
              <c:strCache/>
            </c:strRef>
          </c:cat>
          <c:val>
            <c:numRef>
              <c:f>'Comportamiento del sector'!$B$47:$M$47</c:f>
              <c:numCache/>
            </c:numRef>
          </c:val>
          <c:smooth val="0"/>
        </c:ser>
        <c:ser>
          <c:idx val="5"/>
          <c:order val="5"/>
          <c:tx>
            <c:strRef>
              <c:f>'Comportamiento del sector'!$A$48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'Comportamiento del sector'!$B$42:$M$42</c:f>
              <c:strCache/>
            </c:strRef>
          </c:cat>
          <c:val>
            <c:numRef>
              <c:f>'Comportamiento del sector'!$B$48:$M$48</c:f>
              <c:numCache/>
            </c:numRef>
          </c:val>
          <c:smooth val="0"/>
        </c:ser>
        <c:ser>
          <c:idx val="6"/>
          <c:order val="6"/>
          <c:tx>
            <c:strRef>
              <c:f>'Comportamiento del sector'!$A$49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'Comportamiento del sector'!$B$42:$M$42</c:f>
              <c:strCache/>
            </c:strRef>
          </c:cat>
          <c:val>
            <c:numRef>
              <c:f>'Comportamiento del sector'!$B$49:$M$49</c:f>
              <c:numCache/>
            </c:numRef>
          </c:val>
          <c:smooth val="0"/>
        </c:ser>
        <c:marker val="1"/>
        <c:axId val="48814489"/>
        <c:axId val="36677218"/>
      </c:lineChart>
      <c:catAx>
        <c:axId val="4881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77218"/>
        <c:crosses val="autoZero"/>
        <c:auto val="1"/>
        <c:lblOffset val="100"/>
        <c:tickLblSkip val="1"/>
        <c:noMultiLvlLbl val="0"/>
      </c:catAx>
      <c:valAx>
        <c:axId val="36677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14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25"/>
          <c:y val="0.1975"/>
          <c:w val="0.062"/>
          <c:h val="0.5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56</xdr:row>
      <xdr:rowOff>19050</xdr:rowOff>
    </xdr:from>
    <xdr:to>
      <xdr:col>12</xdr:col>
      <xdr:colOff>200025</xdr:colOff>
      <xdr:row>68</xdr:row>
      <xdr:rowOff>180975</xdr:rowOff>
    </xdr:to>
    <xdr:graphicFrame>
      <xdr:nvGraphicFramePr>
        <xdr:cNvPr id="1" name="Chart 3"/>
        <xdr:cNvGraphicFramePr/>
      </xdr:nvGraphicFramePr>
      <xdr:xfrm>
        <a:off x="9525" y="11430000"/>
        <a:ext cx="103727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zoomScale="89" zoomScaleNormal="89" zoomScalePageLayoutView="0" workbookViewId="0" topLeftCell="A22">
      <selection activeCell="P31" sqref="P31"/>
    </sheetView>
  </sheetViews>
  <sheetFormatPr defaultColWidth="11.421875" defaultRowHeight="12.75"/>
  <cols>
    <col min="8" max="8" width="13.140625" style="0" customWidth="1"/>
  </cols>
  <sheetData>
    <row r="1" spans="1:8" ht="20.25">
      <c r="A1" s="36" t="s">
        <v>18</v>
      </c>
      <c r="B1" s="36"/>
      <c r="C1" s="36"/>
      <c r="D1" s="36"/>
      <c r="E1" s="36"/>
      <c r="F1" s="36"/>
      <c r="G1" s="36"/>
      <c r="H1" s="36"/>
    </row>
    <row r="2" ht="15">
      <c r="A2" s="1" t="s">
        <v>86</v>
      </c>
    </row>
    <row r="3" ht="15">
      <c r="A3" s="1" t="s">
        <v>87</v>
      </c>
    </row>
    <row r="4" ht="15">
      <c r="A4" s="1" t="s">
        <v>88</v>
      </c>
    </row>
    <row r="5" ht="15">
      <c r="A5" s="1" t="s">
        <v>89</v>
      </c>
    </row>
    <row r="6" ht="15">
      <c r="A6" s="1" t="s">
        <v>90</v>
      </c>
    </row>
    <row r="7" ht="15">
      <c r="A7" s="1" t="s">
        <v>19</v>
      </c>
    </row>
    <row r="8" ht="15">
      <c r="A8" s="1"/>
    </row>
    <row r="9" ht="15">
      <c r="A9" s="1" t="s">
        <v>91</v>
      </c>
    </row>
    <row r="10" ht="15">
      <c r="A10" s="1" t="s">
        <v>92</v>
      </c>
    </row>
    <row r="11" ht="15">
      <c r="A11" s="1"/>
    </row>
    <row r="12" ht="15">
      <c r="A12" s="1" t="s">
        <v>93</v>
      </c>
    </row>
    <row r="13" ht="15">
      <c r="A13" s="1" t="s">
        <v>94</v>
      </c>
    </row>
    <row r="14" ht="15">
      <c r="A14" s="1" t="s">
        <v>20</v>
      </c>
    </row>
    <row r="15" ht="15">
      <c r="A15" s="1"/>
    </row>
    <row r="16" ht="15">
      <c r="A16" s="1" t="s">
        <v>95</v>
      </c>
    </row>
    <row r="17" ht="15">
      <c r="A17" s="1" t="s">
        <v>96</v>
      </c>
    </row>
    <row r="18" ht="15">
      <c r="A18" s="1" t="s">
        <v>97</v>
      </c>
    </row>
    <row r="19" ht="15">
      <c r="A19" s="1"/>
    </row>
    <row r="20" ht="15">
      <c r="A20" s="1" t="s">
        <v>98</v>
      </c>
    </row>
    <row r="21" ht="15">
      <c r="A21" s="1" t="s">
        <v>99</v>
      </c>
    </row>
    <row r="22" ht="15">
      <c r="A22" s="1" t="s">
        <v>100</v>
      </c>
    </row>
    <row r="23" ht="15">
      <c r="A23" s="1" t="s">
        <v>101</v>
      </c>
    </row>
    <row r="24" ht="15">
      <c r="A24" s="1" t="s">
        <v>102</v>
      </c>
    </row>
    <row r="25" ht="15">
      <c r="A25" s="1"/>
    </row>
    <row r="26" ht="15">
      <c r="A26" s="1" t="s">
        <v>103</v>
      </c>
    </row>
    <row r="27" ht="15">
      <c r="A27" s="1" t="s">
        <v>104</v>
      </c>
    </row>
    <row r="28" ht="15">
      <c r="A28" s="1" t="s">
        <v>105</v>
      </c>
    </row>
    <row r="29" ht="15">
      <c r="A29" s="1" t="s">
        <v>106</v>
      </c>
    </row>
    <row r="30" ht="15">
      <c r="A30" s="1"/>
    </row>
    <row r="31" ht="15">
      <c r="A31" s="1" t="s">
        <v>107</v>
      </c>
    </row>
    <row r="32" ht="15">
      <c r="A32" s="1" t="s">
        <v>129</v>
      </c>
    </row>
    <row r="33" ht="15">
      <c r="A33" s="1"/>
    </row>
    <row r="34" ht="15">
      <c r="A34" s="1" t="s">
        <v>149</v>
      </c>
    </row>
    <row r="35" ht="15">
      <c r="A35" s="1" t="s">
        <v>108</v>
      </c>
    </row>
    <row r="36" ht="15">
      <c r="A36" s="1" t="s">
        <v>0</v>
      </c>
    </row>
    <row r="37" ht="15">
      <c r="A37" s="1" t="s">
        <v>35</v>
      </c>
    </row>
    <row r="38" ht="15">
      <c r="A38" s="1"/>
    </row>
    <row r="39" ht="15">
      <c r="A39" s="1" t="s">
        <v>1</v>
      </c>
    </row>
    <row r="40" ht="15">
      <c r="A40" s="1" t="s">
        <v>2</v>
      </c>
    </row>
    <row r="41" ht="15">
      <c r="A41" s="1" t="s">
        <v>3</v>
      </c>
    </row>
    <row r="42" ht="15">
      <c r="A42" s="1" t="s">
        <v>4</v>
      </c>
    </row>
    <row r="43" ht="15">
      <c r="A43" s="1"/>
    </row>
    <row r="44" ht="15">
      <c r="A44" s="1" t="s">
        <v>5</v>
      </c>
    </row>
    <row r="45" ht="15">
      <c r="A45" s="1" t="s">
        <v>6</v>
      </c>
    </row>
    <row r="46" ht="15">
      <c r="A46" s="1" t="s">
        <v>7</v>
      </c>
    </row>
    <row r="47" ht="15">
      <c r="A47" s="1"/>
    </row>
    <row r="48" ht="15">
      <c r="A48" s="1" t="s">
        <v>8</v>
      </c>
    </row>
    <row r="49" ht="15">
      <c r="A49" s="1" t="s">
        <v>9</v>
      </c>
    </row>
    <row r="50" ht="15">
      <c r="A50" s="1" t="s">
        <v>10</v>
      </c>
    </row>
    <row r="51" ht="15">
      <c r="A51" s="1" t="s">
        <v>11</v>
      </c>
    </row>
    <row r="52" ht="15">
      <c r="A52" s="1"/>
    </row>
    <row r="53" ht="15">
      <c r="A53" s="1" t="s">
        <v>12</v>
      </c>
    </row>
    <row r="54" ht="15">
      <c r="A54" s="1" t="s">
        <v>13</v>
      </c>
    </row>
    <row r="55" ht="15">
      <c r="A55" s="1" t="s">
        <v>14</v>
      </c>
    </row>
    <row r="56" ht="15">
      <c r="A56" s="1" t="s">
        <v>15</v>
      </c>
    </row>
    <row r="57" ht="15">
      <c r="A57" s="1" t="s">
        <v>16</v>
      </c>
    </row>
    <row r="58" ht="15">
      <c r="A58" s="1" t="s">
        <v>17</v>
      </c>
    </row>
    <row r="59" ht="15">
      <c r="A59" s="1" t="s">
        <v>21</v>
      </c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</sheetData>
  <sheetProtection/>
  <mergeCells count="1">
    <mergeCell ref="A1:H1"/>
  </mergeCells>
  <printOptions/>
  <pageMargins left="0.25" right="0.25" top="0.75" bottom="0.75" header="0.3" footer="0.3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G12" sqref="G12"/>
    </sheetView>
  </sheetViews>
  <sheetFormatPr defaultColWidth="11.421875" defaultRowHeight="12.75"/>
  <cols>
    <col min="1" max="1" width="34.421875" style="0" customWidth="1"/>
  </cols>
  <sheetData>
    <row r="1" spans="1:4" ht="18">
      <c r="A1" s="37" t="s">
        <v>33</v>
      </c>
      <c r="B1" s="37"/>
      <c r="C1" s="37"/>
      <c r="D1" s="37"/>
    </row>
    <row r="2" spans="1:4" ht="18">
      <c r="A2" s="38" t="s">
        <v>126</v>
      </c>
      <c r="B2" s="38"/>
      <c r="C2" s="38"/>
      <c r="D2" s="38"/>
    </row>
    <row r="3" spans="1:4" ht="18">
      <c r="A3" s="2"/>
      <c r="B3" s="2"/>
      <c r="C3" s="2"/>
      <c r="D3" s="2"/>
    </row>
    <row r="4" spans="2:3" ht="12.75">
      <c r="B4" s="39" t="s">
        <v>125</v>
      </c>
      <c r="C4" s="39"/>
    </row>
    <row r="5" spans="1:4" ht="31.5">
      <c r="A5" s="3"/>
      <c r="B5" s="3" t="s">
        <v>30</v>
      </c>
      <c r="C5" s="3" t="s">
        <v>31</v>
      </c>
      <c r="D5" s="3" t="s">
        <v>32</v>
      </c>
    </row>
    <row r="6" spans="1:4" ht="30">
      <c r="A6" s="4" t="s">
        <v>22</v>
      </c>
      <c r="B6" s="5">
        <v>2.12</v>
      </c>
      <c r="C6" s="5">
        <v>3</v>
      </c>
      <c r="D6" s="5">
        <v>2.5</v>
      </c>
    </row>
    <row r="7" spans="1:4" ht="15">
      <c r="A7" s="4" t="s">
        <v>23</v>
      </c>
      <c r="B7" s="5">
        <v>3.04</v>
      </c>
      <c r="C7" s="5">
        <v>3.5</v>
      </c>
      <c r="D7" s="5">
        <v>2</v>
      </c>
    </row>
    <row r="8" spans="1:4" ht="15">
      <c r="A8" s="4" t="s">
        <v>24</v>
      </c>
      <c r="B8" s="5">
        <v>3.2</v>
      </c>
      <c r="C8" s="5">
        <v>3</v>
      </c>
      <c r="D8" s="5">
        <v>3.4</v>
      </c>
    </row>
    <row r="9" spans="1:4" ht="15">
      <c r="A9" s="4" t="s">
        <v>25</v>
      </c>
      <c r="B9" s="35">
        <v>3.95</v>
      </c>
      <c r="C9" s="5">
        <v>4.7</v>
      </c>
      <c r="D9" s="5">
        <v>2.6</v>
      </c>
    </row>
    <row r="10" spans="1:4" ht="15">
      <c r="A10" s="4" t="s">
        <v>58</v>
      </c>
      <c r="B10" s="5">
        <v>12.57</v>
      </c>
      <c r="C10" s="20">
        <v>6</v>
      </c>
      <c r="D10" s="5">
        <v>8</v>
      </c>
    </row>
    <row r="11" spans="1:4" ht="15">
      <c r="A11" s="4" t="s">
        <v>26</v>
      </c>
      <c r="B11" s="5">
        <v>9.21</v>
      </c>
      <c r="C11" s="5">
        <v>6</v>
      </c>
      <c r="D11" s="5">
        <v>10.56</v>
      </c>
    </row>
    <row r="12" spans="1:4" ht="15">
      <c r="A12" s="4" t="s">
        <v>27</v>
      </c>
      <c r="B12" s="5">
        <v>5.08</v>
      </c>
      <c r="C12" s="5">
        <v>4.7</v>
      </c>
      <c r="D12" s="5">
        <v>6</v>
      </c>
    </row>
    <row r="13" spans="1:4" ht="30">
      <c r="A13" s="4" t="s">
        <v>28</v>
      </c>
      <c r="B13" s="5">
        <v>3.53</v>
      </c>
      <c r="C13" s="5">
        <v>6</v>
      </c>
      <c r="D13" s="5">
        <v>3</v>
      </c>
    </row>
    <row r="14" spans="1:4" ht="30">
      <c r="A14" s="4" t="s">
        <v>29</v>
      </c>
      <c r="B14" s="5">
        <v>4.04</v>
      </c>
      <c r="C14" s="5">
        <v>12</v>
      </c>
      <c r="D14" s="5">
        <v>9.56</v>
      </c>
    </row>
    <row r="15" spans="1:4" ht="15.75">
      <c r="A15" s="3" t="s">
        <v>139</v>
      </c>
      <c r="B15" s="5">
        <v>4.69</v>
      </c>
      <c r="C15" s="5">
        <v>6.9</v>
      </c>
      <c r="D15" s="5">
        <v>5.5</v>
      </c>
    </row>
    <row r="16" ht="15">
      <c r="C16" s="25"/>
    </row>
    <row r="17" ht="15">
      <c r="A17" s="6" t="s">
        <v>34</v>
      </c>
    </row>
  </sheetData>
  <sheetProtection/>
  <mergeCells count="3">
    <mergeCell ref="A1:D1"/>
    <mergeCell ref="A2:D2"/>
    <mergeCell ref="B4:C4"/>
  </mergeCells>
  <printOptions/>
  <pageMargins left="0.25" right="0.25" top="0.75" bottom="0.75" header="0.3" footer="0.3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4"/>
  <sheetViews>
    <sheetView tabSelected="1" zoomScale="90" zoomScaleNormal="90" zoomScalePageLayoutView="0" workbookViewId="0" topLeftCell="A86">
      <selection activeCell="G97" sqref="G97"/>
    </sheetView>
  </sheetViews>
  <sheetFormatPr defaultColWidth="11.421875" defaultRowHeight="12.75"/>
  <cols>
    <col min="1" max="1" width="17.00390625" style="0" customWidth="1"/>
    <col min="2" max="2" width="11.57421875" style="0" bestFit="1" customWidth="1"/>
    <col min="3" max="3" width="12.57421875" style="0" bestFit="1" customWidth="1"/>
    <col min="4" max="4" width="11.57421875" style="0" bestFit="1" customWidth="1"/>
    <col min="5" max="8" width="12.57421875" style="0" bestFit="1" customWidth="1"/>
    <col min="11" max="11" width="15.421875" style="0" bestFit="1" customWidth="1"/>
    <col min="13" max="13" width="10.7109375" style="0" customWidth="1"/>
    <col min="14" max="14" width="15.140625" style="0" customWidth="1"/>
  </cols>
  <sheetData>
    <row r="1" spans="1:19" ht="30">
      <c r="A1" s="41" t="s">
        <v>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12"/>
      <c r="O1" s="12"/>
      <c r="P1" s="12"/>
      <c r="Q1" s="12"/>
      <c r="R1" s="12"/>
      <c r="S1" s="12"/>
    </row>
    <row r="2" spans="1:19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23.25">
      <c r="A3" s="40" t="s">
        <v>37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8"/>
      <c r="O3" s="8"/>
      <c r="P3" s="8"/>
      <c r="Q3" s="8"/>
      <c r="R3" s="8"/>
      <c r="S3" s="8"/>
    </row>
    <row r="4" spans="1:19" ht="15.75" customHeight="1">
      <c r="A4" s="7"/>
      <c r="B4" s="7"/>
      <c r="C4" s="7"/>
      <c r="D4" s="7"/>
      <c r="E4" s="7"/>
      <c r="F4" s="7"/>
      <c r="G4" s="7"/>
      <c r="H4" s="7"/>
      <c r="I4" s="7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5.75" customHeight="1">
      <c r="A5" s="10" t="s">
        <v>38</v>
      </c>
      <c r="B5" s="7"/>
      <c r="C5" s="7"/>
      <c r="D5" s="7"/>
      <c r="E5" s="7"/>
      <c r="F5" s="7"/>
      <c r="G5" s="7"/>
      <c r="H5" s="7"/>
      <c r="I5" s="7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5.75" customHeight="1">
      <c r="A6" s="10" t="s">
        <v>137</v>
      </c>
      <c r="B6" s="7"/>
      <c r="C6" s="7"/>
      <c r="D6" s="7"/>
      <c r="E6" s="7"/>
      <c r="F6" s="7"/>
      <c r="G6" s="7"/>
      <c r="H6" s="7"/>
      <c r="I6" s="7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5.75" customHeight="1">
      <c r="A7" s="10" t="s">
        <v>85</v>
      </c>
      <c r="B7" s="7"/>
      <c r="C7" s="7"/>
      <c r="D7" s="7"/>
      <c r="E7" s="7"/>
      <c r="F7" s="7"/>
      <c r="G7" s="7"/>
      <c r="H7" s="7"/>
      <c r="I7" s="7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5.75" customHeight="1">
      <c r="A8" s="10" t="s">
        <v>83</v>
      </c>
      <c r="B8" s="7"/>
      <c r="C8" s="7"/>
      <c r="D8" s="7"/>
      <c r="E8" s="7"/>
      <c r="F8" s="7"/>
      <c r="G8" s="7"/>
      <c r="H8" s="7"/>
      <c r="I8" s="7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5.75" customHeight="1">
      <c r="A9" s="10" t="s">
        <v>84</v>
      </c>
      <c r="B9" s="7"/>
      <c r="C9" s="7"/>
      <c r="D9" s="7"/>
      <c r="E9" s="7"/>
      <c r="F9" s="7"/>
      <c r="G9" s="7"/>
      <c r="H9" s="7"/>
      <c r="I9" s="7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5.75" customHeight="1">
      <c r="A10" s="10" t="s">
        <v>39</v>
      </c>
      <c r="B10" s="7"/>
      <c r="C10" s="7"/>
      <c r="D10" s="7"/>
      <c r="E10" s="7"/>
      <c r="F10" s="7"/>
      <c r="G10" s="7"/>
      <c r="H10" s="7"/>
      <c r="I10" s="7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5">
      <c r="A11" s="10" t="s">
        <v>40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5">
      <c r="A12" s="10" t="s">
        <v>41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5">
      <c r="A13" s="10" t="s">
        <v>42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15">
      <c r="A14" s="10" t="s">
        <v>43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15">
      <c r="A15" s="10" t="s">
        <v>45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ht="15">
      <c r="A16" s="11" t="s">
        <v>46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5">
      <c r="A17" s="10" t="s">
        <v>48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5">
      <c r="A18" s="10" t="s">
        <v>44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5">
      <c r="A19" s="10" t="s">
        <v>53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5">
      <c r="A20" s="10" t="s">
        <v>47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5">
      <c r="A21" s="10" t="s">
        <v>54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5">
      <c r="A22" s="10" t="s">
        <v>49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5">
      <c r="A23" s="10" t="s">
        <v>50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5">
      <c r="A24" s="10" t="s">
        <v>51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5">
      <c r="A25" s="10" t="s">
        <v>52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5">
      <c r="A26" s="10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5">
      <c r="A27" s="10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23.25">
      <c r="A28" s="40" t="s">
        <v>55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8"/>
      <c r="O28" s="8"/>
      <c r="P28" s="8"/>
      <c r="Q28" s="8"/>
      <c r="R28" s="8"/>
      <c r="S28" s="8"/>
    </row>
    <row r="29" spans="1:19" ht="15">
      <c r="A29" s="10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5">
      <c r="A30" s="10" t="s">
        <v>56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5">
      <c r="A31" s="9" t="s">
        <v>57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15">
      <c r="A32" s="9" t="s">
        <v>81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15">
      <c r="A33" s="9" t="s">
        <v>82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5">
      <c r="A34" s="9" t="s">
        <v>148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5">
      <c r="A35" s="9" t="s">
        <v>147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15">
      <c r="A36" s="9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ht="15">
      <c r="A37" s="9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15">
      <c r="A38" s="9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2:19" ht="12.7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ht="23.25">
      <c r="A40" s="42" t="s">
        <v>73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8"/>
      <c r="P40" s="8"/>
      <c r="Q40" s="8"/>
      <c r="R40" s="8"/>
      <c r="S40" s="8"/>
    </row>
    <row r="41" spans="1:19" ht="23.25">
      <c r="A41" s="42" t="s">
        <v>74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8"/>
      <c r="P41" s="8"/>
      <c r="Q41" s="8"/>
      <c r="R41" s="8"/>
      <c r="S41" s="8"/>
    </row>
    <row r="42" spans="1:19" ht="15.75">
      <c r="A42" s="13"/>
      <c r="B42" s="13" t="s">
        <v>59</v>
      </c>
      <c r="C42" s="13" t="s">
        <v>60</v>
      </c>
      <c r="D42" s="13" t="s">
        <v>61</v>
      </c>
      <c r="E42" s="13" t="s">
        <v>62</v>
      </c>
      <c r="F42" s="13" t="s">
        <v>63</v>
      </c>
      <c r="G42" s="13" t="s">
        <v>64</v>
      </c>
      <c r="H42" s="13" t="s">
        <v>65</v>
      </c>
      <c r="I42" s="13" t="s">
        <v>66</v>
      </c>
      <c r="J42" s="13" t="s">
        <v>67</v>
      </c>
      <c r="K42" s="14" t="s">
        <v>68</v>
      </c>
      <c r="L42" s="13" t="s">
        <v>69</v>
      </c>
      <c r="M42" s="15" t="s">
        <v>70</v>
      </c>
      <c r="N42" s="13" t="s">
        <v>71</v>
      </c>
      <c r="O42" s="8"/>
      <c r="P42" s="8"/>
      <c r="Q42" s="8"/>
      <c r="R42" s="8"/>
      <c r="S42" s="8"/>
    </row>
    <row r="43" spans="1:19" ht="15.75">
      <c r="A43" s="13">
        <v>2000</v>
      </c>
      <c r="B43" s="17">
        <v>2440</v>
      </c>
      <c r="C43" s="17">
        <v>1234</v>
      </c>
      <c r="D43" s="17">
        <v>1989</v>
      </c>
      <c r="E43" s="17">
        <v>1865</v>
      </c>
      <c r="F43" s="17">
        <v>1920</v>
      </c>
      <c r="G43" s="17">
        <v>2243</v>
      </c>
      <c r="H43" s="17">
        <v>2550</v>
      </c>
      <c r="I43" s="17">
        <v>2867</v>
      </c>
      <c r="J43" s="17">
        <v>2999</v>
      </c>
      <c r="K43" s="17">
        <v>3399</v>
      </c>
      <c r="L43" s="17">
        <v>3876</v>
      </c>
      <c r="M43" s="17">
        <v>5777</v>
      </c>
      <c r="N43" s="17">
        <f>SUM(B43:M43)</f>
        <v>33159</v>
      </c>
      <c r="O43" s="8"/>
      <c r="P43" s="8"/>
      <c r="Q43" s="8"/>
      <c r="R43" s="8"/>
      <c r="S43" s="8"/>
    </row>
    <row r="44" spans="1:19" ht="15.75">
      <c r="A44" s="13">
        <v>2001</v>
      </c>
      <c r="B44" s="17">
        <v>3678</v>
      </c>
      <c r="C44" s="17">
        <v>2467</v>
      </c>
      <c r="D44" s="17">
        <v>3560</v>
      </c>
      <c r="E44" s="17">
        <v>2810</v>
      </c>
      <c r="F44" s="17">
        <v>2620</v>
      </c>
      <c r="G44" s="17">
        <v>2987</v>
      </c>
      <c r="H44" s="17">
        <v>3000</v>
      </c>
      <c r="I44" s="17">
        <v>3119</v>
      </c>
      <c r="J44" s="17">
        <v>3200</v>
      </c>
      <c r="K44" s="17">
        <v>3590</v>
      </c>
      <c r="L44" s="17">
        <v>4876</v>
      </c>
      <c r="M44" s="17">
        <v>7900</v>
      </c>
      <c r="N44" s="17">
        <f aca="true" t="shared" si="0" ref="N44:N49">SUM(B44:M44)</f>
        <v>43807</v>
      </c>
      <c r="O44" s="8"/>
      <c r="P44" s="8"/>
      <c r="Q44" s="8"/>
      <c r="R44" s="8"/>
      <c r="S44" s="8"/>
    </row>
    <row r="45" spans="1:19" ht="15.75">
      <c r="A45" s="13">
        <v>2002</v>
      </c>
      <c r="B45" s="17">
        <v>4879</v>
      </c>
      <c r="C45" s="17">
        <v>2876</v>
      </c>
      <c r="D45" s="17">
        <v>1560</v>
      </c>
      <c r="E45" s="17">
        <v>2876</v>
      </c>
      <c r="F45" s="17">
        <v>2560</v>
      </c>
      <c r="G45" s="17">
        <v>2654</v>
      </c>
      <c r="H45" s="17">
        <v>2987</v>
      </c>
      <c r="I45" s="17">
        <v>3234</v>
      </c>
      <c r="J45" s="17">
        <v>3865</v>
      </c>
      <c r="K45" s="17">
        <v>4456</v>
      </c>
      <c r="L45" s="17">
        <v>5100</v>
      </c>
      <c r="M45" s="17">
        <v>8020</v>
      </c>
      <c r="N45" s="17">
        <f t="shared" si="0"/>
        <v>45067</v>
      </c>
      <c r="O45" s="8"/>
      <c r="P45" s="8"/>
      <c r="Q45" s="8"/>
      <c r="R45" s="8"/>
      <c r="S45" s="8"/>
    </row>
    <row r="46" spans="1:19" ht="15.75">
      <c r="A46" s="13">
        <v>2003</v>
      </c>
      <c r="B46" s="17">
        <v>3178</v>
      </c>
      <c r="C46" s="17">
        <v>3034</v>
      </c>
      <c r="D46" s="17">
        <v>4250</v>
      </c>
      <c r="E46" s="17">
        <v>2560</v>
      </c>
      <c r="F46" s="17">
        <v>2876</v>
      </c>
      <c r="G46" s="17">
        <v>2798</v>
      </c>
      <c r="H46" s="17">
        <v>3134</v>
      </c>
      <c r="I46" s="17">
        <v>3567</v>
      </c>
      <c r="J46" s="17">
        <v>4123</v>
      </c>
      <c r="K46" s="17">
        <v>5000</v>
      </c>
      <c r="L46" s="17">
        <v>7656</v>
      </c>
      <c r="M46" s="17">
        <v>9545</v>
      </c>
      <c r="N46" s="17">
        <f t="shared" si="0"/>
        <v>51721</v>
      </c>
      <c r="O46" s="8"/>
      <c r="P46" s="8"/>
      <c r="Q46" s="8"/>
      <c r="R46" s="8"/>
      <c r="S46" s="8"/>
    </row>
    <row r="47" spans="1:19" ht="15.75">
      <c r="A47" s="13">
        <v>2004</v>
      </c>
      <c r="B47" s="17">
        <v>5200</v>
      </c>
      <c r="C47" s="17">
        <v>3498</v>
      </c>
      <c r="D47" s="17">
        <v>2500</v>
      </c>
      <c r="E47" s="17">
        <v>3120</v>
      </c>
      <c r="F47" s="17">
        <v>2876</v>
      </c>
      <c r="G47" s="17">
        <v>2560</v>
      </c>
      <c r="H47" s="17">
        <v>3250</v>
      </c>
      <c r="I47" s="17">
        <v>4506</v>
      </c>
      <c r="J47" s="17">
        <v>5879</v>
      </c>
      <c r="K47" s="17">
        <v>7123</v>
      </c>
      <c r="L47" s="17">
        <v>8657</v>
      </c>
      <c r="M47" s="17">
        <v>11987</v>
      </c>
      <c r="N47" s="17">
        <f t="shared" si="0"/>
        <v>61156</v>
      </c>
      <c r="O47" s="8"/>
      <c r="P47" s="8"/>
      <c r="Q47" s="8"/>
      <c r="R47" s="8"/>
      <c r="S47" s="8"/>
    </row>
    <row r="48" spans="1:19" ht="15.75">
      <c r="A48" s="13">
        <v>2005</v>
      </c>
      <c r="B48" s="17">
        <v>5789</v>
      </c>
      <c r="C48" s="17">
        <v>3768</v>
      </c>
      <c r="D48" s="17">
        <v>1200</v>
      </c>
      <c r="E48" s="17">
        <v>2980</v>
      </c>
      <c r="F48" s="17">
        <v>3120</v>
      </c>
      <c r="G48" s="17">
        <v>2876</v>
      </c>
      <c r="H48" s="17">
        <v>2560</v>
      </c>
      <c r="I48" s="17">
        <v>3250</v>
      </c>
      <c r="J48" s="17">
        <v>4506</v>
      </c>
      <c r="K48" s="17">
        <v>5879</v>
      </c>
      <c r="L48" s="17">
        <v>7123</v>
      </c>
      <c r="M48" s="17">
        <v>12654</v>
      </c>
      <c r="N48" s="17">
        <f t="shared" si="0"/>
        <v>55705</v>
      </c>
      <c r="O48" s="8"/>
      <c r="P48" s="8"/>
      <c r="Q48" s="8"/>
      <c r="R48" s="8"/>
      <c r="S48" s="8"/>
    </row>
    <row r="49" spans="1:19" ht="15.75">
      <c r="A49" s="16">
        <v>2006</v>
      </c>
      <c r="B49" s="17">
        <v>6100</v>
      </c>
      <c r="C49" s="17">
        <v>4234</v>
      </c>
      <c r="D49" s="17">
        <v>4323</v>
      </c>
      <c r="E49" s="17">
        <v>4567</v>
      </c>
      <c r="F49" s="17">
        <v>4876</v>
      </c>
      <c r="G49" s="17">
        <v>4689</v>
      </c>
      <c r="H49" s="17">
        <v>4356</v>
      </c>
      <c r="I49" s="17">
        <v>5876</v>
      </c>
      <c r="J49" s="17">
        <v>6800</v>
      </c>
      <c r="K49" s="17">
        <v>7600</v>
      </c>
      <c r="L49" s="17">
        <v>9287</v>
      </c>
      <c r="M49" s="17">
        <v>14679</v>
      </c>
      <c r="N49" s="17">
        <f t="shared" si="0"/>
        <v>77387</v>
      </c>
      <c r="O49" s="8"/>
      <c r="P49" s="8"/>
      <c r="Q49" s="8"/>
      <c r="R49" s="8"/>
      <c r="S49" s="8"/>
    </row>
    <row r="50" spans="1:19" ht="15.75">
      <c r="A50" s="16" t="s">
        <v>140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17"/>
      <c r="O50" s="8"/>
      <c r="P50" s="8"/>
      <c r="Q50" s="8"/>
      <c r="R50" s="8"/>
      <c r="S50" s="8"/>
    </row>
    <row r="51" spans="1:19" ht="15.75">
      <c r="A51" s="16" t="s">
        <v>141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24"/>
      <c r="O51" s="8"/>
      <c r="P51" s="8"/>
      <c r="Q51" s="8"/>
      <c r="R51" s="8"/>
      <c r="S51" s="8"/>
    </row>
    <row r="52" spans="1:19" ht="15.75">
      <c r="A52" s="16" t="s">
        <v>142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17"/>
      <c r="O52" s="8"/>
      <c r="P52" s="8"/>
      <c r="Q52" s="8"/>
      <c r="R52" s="8"/>
      <c r="S52" s="8"/>
    </row>
    <row r="53" spans="1:19" ht="15.75">
      <c r="A53" s="16" t="s">
        <v>143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23"/>
      <c r="O53" s="8"/>
      <c r="P53" s="8"/>
      <c r="Q53" s="8"/>
      <c r="R53" s="8"/>
      <c r="S53" s="8"/>
    </row>
    <row r="54" spans="1:19" ht="15.75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8"/>
      <c r="P54" s="8"/>
      <c r="Q54" s="8"/>
      <c r="R54" s="8"/>
      <c r="S54" s="8"/>
    </row>
    <row r="55" spans="1:19" ht="15">
      <c r="A55" s="1" t="s">
        <v>72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8"/>
      <c r="P55" s="8"/>
      <c r="Q55" s="8"/>
      <c r="R55" s="8"/>
      <c r="S55" s="8"/>
    </row>
    <row r="56" spans="1:19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8"/>
      <c r="P56" s="8"/>
      <c r="Q56" s="8"/>
      <c r="R56" s="8"/>
      <c r="S56" s="8"/>
    </row>
    <row r="57" spans="1:19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8"/>
      <c r="P57" s="8"/>
      <c r="Q57" s="8"/>
      <c r="R57" s="8"/>
      <c r="S57" s="8"/>
    </row>
    <row r="58" spans="1:19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8"/>
      <c r="P58" s="8"/>
      <c r="Q58" s="8"/>
      <c r="R58" s="8"/>
      <c r="S58" s="8"/>
    </row>
    <row r="59" spans="1:19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8"/>
      <c r="P59" s="8"/>
      <c r="Q59" s="8"/>
      <c r="R59" s="8"/>
      <c r="S59" s="8"/>
    </row>
    <row r="60" spans="1:19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8"/>
      <c r="P60" s="8"/>
      <c r="Q60" s="8"/>
      <c r="R60" s="8"/>
      <c r="S60" s="8"/>
    </row>
    <row r="61" spans="1:19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8"/>
      <c r="P61" s="8"/>
      <c r="Q61" s="8"/>
      <c r="R61" s="8"/>
      <c r="S61" s="8"/>
    </row>
    <row r="62" spans="1:14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">
      <c r="A71" s="9" t="s">
        <v>118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">
      <c r="A72" s="9" t="s">
        <v>119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23.25">
      <c r="A73" s="18" t="s">
        <v>80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">
      <c r="A74" s="9" t="s">
        <v>117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">
      <c r="A75" s="9" t="s">
        <v>138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">
      <c r="A76" s="9" t="s">
        <v>76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">
      <c r="A77" s="9" t="s">
        <v>78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">
      <c r="A78" s="9" t="s">
        <v>77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">
      <c r="A79" s="9" t="s">
        <v>79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">
      <c r="A80" s="9" t="s">
        <v>120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">
      <c r="A81" s="9" t="s">
        <v>121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25.5">
      <c r="A82" s="44" t="s">
        <v>109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</row>
    <row r="83" spans="1:14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5.5">
      <c r="A84" s="19"/>
      <c r="B84" s="19">
        <v>2000</v>
      </c>
      <c r="C84" s="19">
        <v>2001</v>
      </c>
      <c r="D84" s="19">
        <v>2002</v>
      </c>
      <c r="E84" s="19">
        <v>2003</v>
      </c>
      <c r="F84" s="19">
        <v>2004</v>
      </c>
      <c r="G84" s="19">
        <v>2005</v>
      </c>
      <c r="H84" s="19">
        <v>2006</v>
      </c>
      <c r="I84" s="26" t="s">
        <v>144</v>
      </c>
      <c r="J84" s="26" t="s">
        <v>145</v>
      </c>
      <c r="K84" s="1"/>
      <c r="L84" s="1"/>
      <c r="M84" s="1"/>
      <c r="N84" s="1"/>
    </row>
    <row r="85" spans="1:14" ht="30">
      <c r="A85" s="19" t="s">
        <v>110</v>
      </c>
      <c r="B85" s="46">
        <v>7657</v>
      </c>
      <c r="C85" s="46">
        <v>5689</v>
      </c>
      <c r="D85" s="46">
        <v>6589</v>
      </c>
      <c r="E85" s="46">
        <v>9865</v>
      </c>
      <c r="F85" s="46">
        <v>4568</v>
      </c>
      <c r="G85" s="46">
        <v>5678</v>
      </c>
      <c r="H85" s="46">
        <v>6578</v>
      </c>
      <c r="I85" s="47"/>
      <c r="J85" s="48"/>
      <c r="K85" s="1"/>
      <c r="L85" s="1"/>
      <c r="M85" s="1"/>
      <c r="N85" s="1"/>
    </row>
    <row r="86" spans="1:14" ht="45">
      <c r="A86" s="19" t="s">
        <v>111</v>
      </c>
      <c r="B86" s="46">
        <v>3245</v>
      </c>
      <c r="C86" s="46">
        <v>9523</v>
      </c>
      <c r="D86" s="46">
        <v>3568</v>
      </c>
      <c r="E86" s="46">
        <v>8547</v>
      </c>
      <c r="F86" s="46">
        <v>22158</v>
      </c>
      <c r="G86" s="46">
        <v>25635</v>
      </c>
      <c r="H86" s="46">
        <v>8978</v>
      </c>
      <c r="I86" s="47"/>
      <c r="J86" s="48"/>
      <c r="K86" s="1"/>
      <c r="L86" s="1"/>
      <c r="M86" s="1"/>
      <c r="N86" s="1"/>
    </row>
    <row r="87" spans="1:14" ht="30">
      <c r="A87" s="19" t="s">
        <v>112</v>
      </c>
      <c r="B87" s="46">
        <v>9870</v>
      </c>
      <c r="C87" s="46">
        <v>5463</v>
      </c>
      <c r="D87" s="46">
        <v>9658</v>
      </c>
      <c r="E87" s="46">
        <v>5623</v>
      </c>
      <c r="F87" s="46">
        <v>6589</v>
      </c>
      <c r="G87" s="46">
        <v>12369</v>
      </c>
      <c r="H87" s="46">
        <v>3456</v>
      </c>
      <c r="I87" s="47"/>
      <c r="J87" s="48"/>
      <c r="K87" s="1"/>
      <c r="L87" s="1"/>
      <c r="M87" s="1"/>
      <c r="N87" s="1"/>
    </row>
    <row r="88" spans="1:14" ht="45">
      <c r="A88" s="19" t="s">
        <v>113</v>
      </c>
      <c r="B88" s="46">
        <v>5201</v>
      </c>
      <c r="C88" s="46">
        <v>15896</v>
      </c>
      <c r="D88" s="46">
        <v>7854</v>
      </c>
      <c r="E88" s="46">
        <v>3258</v>
      </c>
      <c r="F88" s="46">
        <v>4589</v>
      </c>
      <c r="G88" s="46">
        <v>6936</v>
      </c>
      <c r="H88" s="46">
        <v>24567</v>
      </c>
      <c r="I88" s="47"/>
      <c r="J88" s="48"/>
      <c r="K88" s="34"/>
      <c r="L88" s="33"/>
      <c r="M88" s="1"/>
      <c r="N88" s="1"/>
    </row>
    <row r="89" spans="1:14" ht="60">
      <c r="A89" s="19" t="s">
        <v>114</v>
      </c>
      <c r="B89" s="46">
        <v>1478</v>
      </c>
      <c r="C89" s="46">
        <v>3568</v>
      </c>
      <c r="D89" s="46">
        <v>9658</v>
      </c>
      <c r="E89" s="46">
        <v>14785</v>
      </c>
      <c r="F89" s="46">
        <v>15896</v>
      </c>
      <c r="G89" s="46">
        <v>968</v>
      </c>
      <c r="H89" s="46">
        <v>14567</v>
      </c>
      <c r="I89" s="47"/>
      <c r="J89" s="48"/>
      <c r="K89" s="1"/>
      <c r="L89" s="1"/>
      <c r="M89" s="1"/>
      <c r="N89" s="1"/>
    </row>
    <row r="90" spans="1:14" ht="30">
      <c r="A90" s="19" t="s">
        <v>115</v>
      </c>
      <c r="B90" s="46">
        <v>2378</v>
      </c>
      <c r="C90" s="46">
        <v>1258</v>
      </c>
      <c r="D90" s="46">
        <v>1586</v>
      </c>
      <c r="E90" s="46">
        <v>6895</v>
      </c>
      <c r="F90" s="46">
        <v>3698</v>
      </c>
      <c r="G90" s="46">
        <v>1458</v>
      </c>
      <c r="H90" s="46">
        <v>15890</v>
      </c>
      <c r="I90" s="47"/>
      <c r="J90" s="48"/>
      <c r="K90" s="1"/>
      <c r="L90" s="1"/>
      <c r="M90" s="1"/>
      <c r="N90" s="1"/>
    </row>
    <row r="91" spans="1:14" ht="45">
      <c r="A91" s="19" t="s">
        <v>116</v>
      </c>
      <c r="B91" s="46">
        <v>1330</v>
      </c>
      <c r="C91" s="52">
        <v>409</v>
      </c>
      <c r="D91" s="52">
        <v>4152</v>
      </c>
      <c r="E91" s="52">
        <v>745</v>
      </c>
      <c r="F91" s="52">
        <v>1654</v>
      </c>
      <c r="G91" s="52">
        <v>656</v>
      </c>
      <c r="H91" s="52">
        <v>1345</v>
      </c>
      <c r="I91" s="47"/>
      <c r="J91" s="48"/>
      <c r="K91" s="1"/>
      <c r="L91" s="1"/>
      <c r="M91" s="1"/>
      <c r="N91" s="1"/>
    </row>
    <row r="92" spans="1:14" ht="15">
      <c r="A92" s="30" t="s">
        <v>146</v>
      </c>
      <c r="B92" s="49"/>
      <c r="C92" s="49"/>
      <c r="D92" s="49"/>
      <c r="E92" s="49"/>
      <c r="F92" s="49"/>
      <c r="G92" s="49"/>
      <c r="H92" s="49"/>
      <c r="I92" s="47"/>
      <c r="J92" s="48"/>
      <c r="K92" s="1"/>
      <c r="L92" s="1"/>
      <c r="M92" s="1"/>
      <c r="N92" s="1"/>
    </row>
    <row r="93" spans="1:14" ht="15">
      <c r="A93" s="27"/>
      <c r="B93" s="27"/>
      <c r="C93" s="51"/>
      <c r="D93" s="51"/>
      <c r="E93" s="51"/>
      <c r="F93" s="51"/>
      <c r="G93" s="51"/>
      <c r="H93" s="51"/>
      <c r="I93" s="28"/>
      <c r="J93" s="29"/>
      <c r="K93" s="1"/>
      <c r="L93" s="1"/>
      <c r="M93" s="1"/>
      <c r="N93" s="1"/>
    </row>
    <row r="94" spans="1:14" ht="15">
      <c r="A94" s="1"/>
      <c r="B94" s="1"/>
      <c r="C94" s="50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5">
      <c r="A96" s="1"/>
      <c r="B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5">
      <c r="B112" s="1"/>
      <c r="C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5">
      <c r="B113" s="1"/>
      <c r="C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5">
      <c r="B114" s="1"/>
      <c r="C114" s="1"/>
      <c r="F114" s="1"/>
      <c r="G114" s="1"/>
      <c r="H114" s="1"/>
      <c r="I114" s="1"/>
      <c r="J114" s="1"/>
      <c r="K114" s="1"/>
      <c r="L114" s="1"/>
      <c r="M114" s="1"/>
      <c r="N114" s="1"/>
    </row>
  </sheetData>
  <sheetProtection/>
  <mergeCells count="12">
    <mergeCell ref="A41:N41"/>
    <mergeCell ref="A82:N82"/>
    <mergeCell ref="A3:M3"/>
    <mergeCell ref="A1:M1"/>
    <mergeCell ref="A28:M28"/>
    <mergeCell ref="A40:N40"/>
    <mergeCell ref="B53:C53"/>
    <mergeCell ref="D53:E53"/>
    <mergeCell ref="F53:G53"/>
    <mergeCell ref="H53:I53"/>
    <mergeCell ref="J53:K53"/>
    <mergeCell ref="L53:M53"/>
  </mergeCells>
  <printOptions/>
  <pageMargins left="0.25" right="0.25" top="0.75" bottom="0.75" header="0.3" footer="0.3"/>
  <pageSetup horizontalDpi="300" verticalDpi="300" orientation="landscape" scale="80" r:id="rId2"/>
  <rowBreaks count="2" manualBreakCount="2">
    <brk id="39" max="255" man="1"/>
    <brk id="8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"/>
  <sheetViews>
    <sheetView zoomScale="91" zoomScaleNormal="91" zoomScalePageLayoutView="0" workbookViewId="0" topLeftCell="A1">
      <selection activeCell="D18" sqref="D18"/>
    </sheetView>
  </sheetViews>
  <sheetFormatPr defaultColWidth="11.421875" defaultRowHeight="12.75"/>
  <sheetData>
    <row r="1" ht="15">
      <c r="A1" s="9" t="s">
        <v>75</v>
      </c>
    </row>
    <row r="2" spans="1:14" ht="15">
      <c r="A2" s="21" t="s">
        <v>136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5">
      <c r="A3" s="21" t="s">
        <v>130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5">
      <c r="A4" s="21" t="s">
        <v>131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15">
      <c r="A5" s="21" t="s">
        <v>132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15">
      <c r="A6" s="21" t="s">
        <v>133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ht="15">
      <c r="A7" s="21" t="s">
        <v>134</v>
      </c>
    </row>
    <row r="8" ht="15">
      <c r="A8" s="21" t="s">
        <v>135</v>
      </c>
    </row>
    <row r="9" ht="15">
      <c r="A9" s="21" t="s">
        <v>122</v>
      </c>
    </row>
    <row r="10" ht="15">
      <c r="A10" s="21" t="s">
        <v>123</v>
      </c>
    </row>
    <row r="11" ht="15">
      <c r="A11" s="21" t="s">
        <v>128</v>
      </c>
    </row>
    <row r="12" ht="15">
      <c r="A12" s="21" t="s">
        <v>127</v>
      </c>
    </row>
    <row r="13" ht="15">
      <c r="A13" s="21" t="s">
        <v>124</v>
      </c>
    </row>
  </sheetData>
  <sheetProtection/>
  <printOptions/>
  <pageMargins left="0.25" right="0.25" top="0.75" bottom="0.75" header="0.3" footer="0.3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</dc:creator>
  <cp:keywords/>
  <dc:description/>
  <cp:lastModifiedBy>usuario</cp:lastModifiedBy>
  <cp:lastPrinted>2009-04-22T14:30:57Z</cp:lastPrinted>
  <dcterms:created xsi:type="dcterms:W3CDTF">2007-08-29T15:43:15Z</dcterms:created>
  <dcterms:modified xsi:type="dcterms:W3CDTF">2013-04-14T00:48:51Z</dcterms:modified>
  <cp:category/>
  <cp:version/>
  <cp:contentType/>
  <cp:contentStatus/>
</cp:coreProperties>
</file>