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30" windowWidth="15330" windowHeight="4425" activeTab="0"/>
  </bookViews>
  <sheets>
    <sheet name="Comportamiento del Sector" sheetId="1" r:id="rId1"/>
    <sheet name="Panorama Economico" sheetId="2" r:id="rId2"/>
    <sheet name="Información del PIB" sheetId="3" r:id="rId3"/>
    <sheet name="Preguntas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<sst xmlns="http://schemas.openxmlformats.org/spreadsheetml/2006/main" count="151" uniqueCount="151">
  <si>
    <t>(34.1%), y en equipo de transporte (11.8%), componentes que sugieren que la economía está haciendo esfuerzos importantes para aumentar su</t>
  </si>
  <si>
    <t xml:space="preserve">A diferencia de muchos países latinoaméricanos, durante el siglo XX Colombia logró mantener la inflación bajo control y nunca experimentó </t>
  </si>
  <si>
    <t>periodos de hiperinflación.  En 2004 Colombia registró la inflación más baja de los últimos 40 años:  continuando con la tendencia</t>
  </si>
  <si>
    <t xml:space="preserve">decreciente que viene mostrando desde 1999, en 2004 la inflación se ubico en 5.5%.  Para 2005, se cumplió cabalmente con la meta de inflación que </t>
  </si>
  <si>
    <t xml:space="preserve">se había fijado el Banco de la República, ubicándose en un 4.85%. </t>
  </si>
  <si>
    <t xml:space="preserve">El progreso realizado en reformas estructurales, el ajuste fiscal, la estrategia de defensa y seguridad democrática, la credibilidad del gobierno, las </t>
  </si>
  <si>
    <t xml:space="preserve">tasas de interés competitivas, la reactivación de la demanda, el crecimiento de la inversión, el acuerdo con el FMI, y el crédito externo otorgado por </t>
  </si>
  <si>
    <t>agencias multilaterales; constituyen factores que están fortaleciendo las condiciones para estimular el crecimiento económico colombiano.</t>
  </si>
  <si>
    <t xml:space="preserve">Colombia nunca ha incumplido sus responsabilidades financieras internacionales, y es uno de los pocos países latinoaméricanos con una buena </t>
  </si>
  <si>
    <t xml:space="preserve">historia de manejo de deuda externa.  De hecho, ha sido la única economía de América Latina que no se vio en la necesidad de reestructurar su deuda </t>
  </si>
  <si>
    <t xml:space="preserve">durante la crisis financiera de los años ochenta.  Los mercados internacionales han ratificado el compromiso de Colombia por cumplir con sus </t>
  </si>
  <si>
    <t xml:space="preserve">obligaciones financieras.   </t>
  </si>
  <si>
    <t xml:space="preserve">El panorama resulta alentador para las exportaciones colombianas.  Las negociaciones del Tratado de Libre Comercio con Estados Unidos ya han </t>
  </si>
  <si>
    <t xml:space="preserve">finalizado y se encuentran en  proceso de ratificación interna, con lo cual Colombia podrá optimizar sus ventajas comparativas y entrar con mayor </t>
  </si>
  <si>
    <t xml:space="preserve">fortaleza al mercado norteamericano.  Por otra parte, en febrero de 2005 entró a regir el acuerdo comercial firmado entre la Comunidad Andina   </t>
  </si>
  <si>
    <t xml:space="preserve">de Naciones (CAN) y Mercosur.  El tratado, impulsará la libre circulación de bienes y servicios y la eliminación de las restricciones arancelarias y no </t>
  </si>
  <si>
    <t xml:space="preserve">arancelarias, con lo cual, se esperan incrementos sustanciales en las exportaciones colombianas.  Finalmente el 1º de julio de 2005, entró en vigencia </t>
  </si>
  <si>
    <t>PANORAMA ECONOMICO</t>
  </si>
  <si>
    <t xml:space="preserve"> con su tendencia al alza.</t>
  </si>
  <si>
    <t>el Internationale Institute for Management Development.</t>
  </si>
  <si>
    <t xml:space="preserve">exportaciones colombianas a los 25 países de la Unión Europea. </t>
  </si>
  <si>
    <t>Agropecuario, silvicultura y pesca</t>
  </si>
  <si>
    <t>Explotación de minas y canteras</t>
  </si>
  <si>
    <t>Electricidad, gas y agua</t>
  </si>
  <si>
    <t>Industria manufacturera</t>
  </si>
  <si>
    <t>Transporte y comunicaciones</t>
  </si>
  <si>
    <t>Sector financiero y servicio a las empresas</t>
  </si>
  <si>
    <t>Serv. Sociales, comunales y personales</t>
  </si>
  <si>
    <t>Año 2005</t>
  </si>
  <si>
    <t>Año 2006</t>
  </si>
  <si>
    <t>Año 2007(py)</t>
  </si>
  <si>
    <t>PIB por ramas de actividad económica</t>
  </si>
  <si>
    <t>(py) proyectado</t>
  </si>
  <si>
    <t xml:space="preserve"> productividad y competitividad para enfrentar la competencia mundial. </t>
  </si>
  <si>
    <t>COMPORTAMIENTO DEL SECTOR</t>
  </si>
  <si>
    <t xml:space="preserve">Empresa que fue creada en el año 2001 y tiene como base de operaciones la ciudad de Bogotá, su portafolio de productos esta orientado a atender  </t>
  </si>
  <si>
    <t xml:space="preserve">En el año 2001 abrio su red de distribución con 5 agentes comerciales todos ubicados en la capital de colombia, 1 año despues amplio su red con 3 </t>
  </si>
  <si>
    <t xml:space="preserve">agentes comerciales 2 para la ciudad de Medellín y 1 para la ciudad de Cali, en el 2003 para mejorar sus niveles de respuesta y mejorar su participación   </t>
  </si>
  <si>
    <t xml:space="preserve">en ventas en el sector realizo negociaciones con 6 nuevos agentes comerciales en la ciudad de cucuta, en el 2004 extendio su red de distribución </t>
  </si>
  <si>
    <t xml:space="preserve">cerrando negociaciones con una multinacional para distribuir sus productos en los paises pertenecientes a la CAN, acordando abrir 3 representaciones </t>
  </si>
  <si>
    <t xml:space="preserve">por año en cada una de las ciudades capitales de los paises miembros. </t>
  </si>
  <si>
    <t xml:space="preserve">El mismo año 2004 aumento en un 50% su red de agentes comerciales a nivel nacional así: </t>
  </si>
  <si>
    <t xml:space="preserve">el 28.57% de los agentes comerciales se ubicaron en la ciudad de Medellín, el 42.85% en la ciudad de Barranquilla, el otro 28.57% se establecieron en la </t>
  </si>
  <si>
    <t>el otro agente atenderia la demanda generada por el municipio de Sabaneta.</t>
  </si>
  <si>
    <t>ciudad de Pereira y en la ciudad de Pasto respectivamente.</t>
  </si>
  <si>
    <t>atender las necesidades de los Departamentos de Santander colocando 3 agentes en la ciudad de Bucaramanga, del departamento de Bolivar con un</t>
  </si>
  <si>
    <t>representante en la ciudad de Cartagena y en el Departamento de Caldas con 1 agente para la ciudad de Manizales.</t>
  </si>
  <si>
    <t xml:space="preserve">De acuerdo a los datos obtenidos por la Dirección de Mercadeo esta empresa presupuesto para el 2007 aumentar sus ventas en un 35% con respecto </t>
  </si>
  <si>
    <t xml:space="preserve">35% anual se decidio contar con los servicios de 5 nuevos agentes ubicados en: 1 en Bello, 2 en el municipio de Itagüi, 1 para Envigado y </t>
  </si>
  <si>
    <t xml:space="preserve">El año 2006 la facturación de la empresa aumento en un 25% con respecto al año 2005 debido a que la empresa abrio nuevas representaciones para </t>
  </si>
  <si>
    <t>Construcción e Infraestructura</t>
  </si>
  <si>
    <t>(Variaciones Porcentuales Anuales)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</si>
  <si>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</si>
  <si>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</si>
  <si>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</si>
  <si>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</si>
  <si>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</si>
  <si>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</si>
  <si>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</si>
  <si>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</si>
  <si>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</si>
  <si>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</si>
  <si>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</si>
  <si>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</si>
  <si>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</si>
  <si>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Datos expresados en millones de pesos</t>
  </si>
  <si>
    <t xml:space="preserve">VENTAS HISTORICAS </t>
  </si>
  <si>
    <t>SE PREGUNTA ENTONCES:</t>
  </si>
  <si>
    <t>6.- El porcentaje restante estaría orientado a actividades de Promoción y Publicidad.</t>
  </si>
  <si>
    <t>OBSERVACIONES</t>
  </si>
  <si>
    <t xml:space="preserve">Su infraestructura comercial se encuentra desplegada en las principales ciudades del país atendiendo actualmente en 18 capitales de departamento </t>
  </si>
  <si>
    <t>y tiene 6 representaciones internacionales todas en Centro America y el Caribe, siendo esta región el 35% del total de las ventas anuales de la compañía</t>
  </si>
  <si>
    <t xml:space="preserve">que la compañía era la dueña del 65% del mercado. </t>
  </si>
  <si>
    <t>De esta empresa se conoce que historicamente el 62.2% de sus ventas obedecen al mercado nacional y el 37.8% corresponden al ingreso de divisas.</t>
  </si>
  <si>
    <t xml:space="preserve">siendo Venezuela la aportante del 75% del total de esas divisas. </t>
  </si>
  <si>
    <t xml:space="preserve">reflejado en un crecimiento promedio del 5.78% anual en las ventas. </t>
  </si>
  <si>
    <t xml:space="preserve">"La confianza en nuestra política económica ya ha producido extraordinarios logros, compañias multinacionales ya establecidas en el país estan </t>
  </si>
  <si>
    <t xml:space="preserve">reinviertiendo y otras nuevas empiezan a hacerlo para sacar provecho del enorme potencial".   </t>
  </si>
  <si>
    <t xml:space="preserve">Colombia continúa registrando buenos resultados en materia de crecimiento.  Los últimos datos disponibles indican que el acumulado de 2005 la </t>
  </si>
  <si>
    <t>economía presentó el  mayor incremento anual de los últimos siete años, con un crecimiento del 5.13%.  La inversión,  con un crecimiento por encima</t>
  </si>
  <si>
    <t xml:space="preserve"> del 20%, fue el componente de la demanda interna que más jalonó el dinamismo de la economía; y las exportaciones continuaron</t>
  </si>
  <si>
    <t xml:space="preserve">Adicionalmente, 2005 se convirtio en el año de las inversiones extranjeras en Colombia. Durante ese año se presentaron las inversiones de mayor </t>
  </si>
  <si>
    <t xml:space="preserve">importancia en el país desde 1997, lo que constituye una muestra de la creciente competitividad del país. </t>
  </si>
  <si>
    <t xml:space="preserve">Colombia tambien cuenta con una gran estabilidad política, fundamentada en el consenso nacional con respecto a la orientación general de las </t>
  </si>
  <si>
    <t>políticas del Gobierno, de acuerdo con los resultados del último informe de competitividad mundial para 2006, elaborado por</t>
  </si>
  <si>
    <t xml:space="preserve">Colombia experimentó un crecimiento continuo por cerca de 70 años(1932-1998) En la decada de los ochenta, el comportamiento del PIB colombiano </t>
  </si>
  <si>
    <t xml:space="preserve">sobresalió en comparación con los otros países latinoamericanos, cuyos productos experimentaron fuertes fluctuaciones debido a la crisis de la deuda.  </t>
  </si>
  <si>
    <t>Mientras que el crecimiento promedio en Latinoamérica durante esta década fue de 1.1%, Colombia creció a una tasa de 3.7%.</t>
  </si>
  <si>
    <t xml:space="preserve">La liberalización de la economía colombiana en los años noventa sentó las bases para un mayor crecimiento.  Entre 1991 y 1995, la economía creció </t>
  </si>
  <si>
    <t xml:space="preserve">a tasas superiores del 5% sobrepasando el promedio latinoaméricano.  Sin embargo, este periodo de crecimiento fue interrumpido en 1996 debido </t>
  </si>
  <si>
    <t xml:space="preserve">a los desajustes registrados en las cuentas fiscales y externas y a la crisis internacional que comenzó en Asia y se transmitió a otros mercados </t>
  </si>
  <si>
    <t xml:space="preserve">emergentes como Rusia y Latinoamérica.  El resultado fue una reducción en el crecimiento económico entre 1996 y 1998 y una fuerte caída de 3.8% </t>
  </si>
  <si>
    <t>en el PIB real para 1999.  Este fue un fenómeno atípico si se considera el buen récord de crecimiento económico del país.</t>
  </si>
  <si>
    <t xml:space="preserve">En 2000, la economía colombiana inició un proceso de recuperación.  Luego de la crisis de 1999, el PIB registró tasas de crecimiento de 2.9% y 1.5% </t>
  </si>
  <si>
    <t xml:space="preserve">para los años 2000 y 2001 respectivamente.  Estos resultados se debieron en parte a los esfuerzos en materia de estabilización  </t>
  </si>
  <si>
    <t xml:space="preserve">macroeconómica, el progreso realizado en las reformas estructurales y el dinamismo de la demanda externa.  En 2002 la economía creció 1.8% </t>
  </si>
  <si>
    <t>mientras que el promedio de los países de América Latina conocio una caída de 0.5%.</t>
  </si>
  <si>
    <t xml:space="preserve">En 2003, Colombia presentó un crecimiento económico destacado de 4.12%, el cuarto más alto de América Latina, sobrepasando ampliamente el </t>
  </si>
  <si>
    <t xml:space="preserve">En 2005 la economía colombiana creció 5.13%.  Este crecimiento estuvo jalonado por la demanda interna,  cuyo componente más dinámico fue la </t>
  </si>
  <si>
    <t xml:space="preserve">inversión privada, y por las exportaciones.  El dinamismo de la inversión obedeció a aumentos sustanciales en la inversión en maquinaria y equipo </t>
  </si>
  <si>
    <t>tiene presencia actualmente en las 5 principales ciudades del país lo que le representa en promedio el 57% de las ventas anuales</t>
  </si>
  <si>
    <t xml:space="preserve"> ambito nacional) hacia que sector o sectores dirigiría sus esfuerzos de mercadeo para mantenerse como lider en la prestación de este tipo de servicios.</t>
  </si>
  <si>
    <t>TTL</t>
  </si>
  <si>
    <t xml:space="preserve">promedio de la región (1.9%).  En 2004 el PIB nacional fue del orden de 110.000 Millones de pesos con un crecimiento del 4.10%. ( 4.510 Millones de pesos) </t>
  </si>
  <si>
    <t>COMPAÑÍA NACIONAL DE ALIMENTOS</t>
  </si>
  <si>
    <t>ALIMENTOS DE COLOMBIA S.A.</t>
  </si>
  <si>
    <t xml:space="preserve">PROCESADORA NACIONAL DE ALIMENTOS </t>
  </si>
  <si>
    <t>Embutidos</t>
  </si>
  <si>
    <t>Alimentos Congelados</t>
  </si>
  <si>
    <t>Línea Institucional Hotelera</t>
  </si>
  <si>
    <t>Línea Institucional Comida Rapida</t>
  </si>
  <si>
    <t>Línea de Exportación</t>
  </si>
  <si>
    <t>Alimentos Procesados</t>
  </si>
  <si>
    <t>Línea Vegetales</t>
  </si>
  <si>
    <t>COMPORTAMIENTO HISTORICO DE LAS VENTAS POR LINEA DE PRODUCTO</t>
  </si>
  <si>
    <t>PROCESADORA NACIONAL DE ALIMENTOS</t>
  </si>
  <si>
    <t xml:space="preserve">2.- PRONALI se capitalizo e invertira para el 2007 $2.564 millones de pesos. </t>
  </si>
  <si>
    <t xml:space="preserve">Para el año 2005 y debido a que en el departamento de Antioquia el Sector de los Alimentos venía creciendo en los dos últimos años a un ritmo del  </t>
  </si>
  <si>
    <t xml:space="preserve">Es la empresa en el campo Alimentario de mayor tradición en nuestro país, nacio en el año 1995 en la ciudad de Medellín, se podría decir que hasta el año </t>
  </si>
  <si>
    <t xml:space="preserve">2001 era la lider del mercado ya que atendia las necesidades generadas por el Sector de los alimentos en el país. </t>
  </si>
  <si>
    <t xml:space="preserve">desde el año 2003.  Alimentos de Colombia S.A. viene creciendo sus ventas a un ritmo constante del orden del 15% anual desde el año 2004, año en </t>
  </si>
  <si>
    <t xml:space="preserve">al año 2006 que vendieron $12.200 millones de pesos un 20% menos de lo presupuestado para ese año. </t>
  </si>
  <si>
    <t xml:space="preserve">Sector Alimentos </t>
  </si>
  <si>
    <t>1.- PRONALI para hacerle frente a la competencia ha decidido crecer sus ventas un 15.2% para el año 2007</t>
  </si>
  <si>
    <t xml:space="preserve">3.- El 20.22% del portafolio de inversiones se destinara para la apertura de Nuevos Mercados Internacionales  </t>
  </si>
  <si>
    <t xml:space="preserve">4.- Un 22% lo emplearía para consolidarce en el Mercado Actual  desarrollando 5 nuevas líneas de producto </t>
  </si>
  <si>
    <t>5.- un 16.7% se orientaria a la adquisición de nuevos equipos</t>
  </si>
  <si>
    <t>1.- Compañía Nacional de Alimentos cuanto vendio en el año 2005.</t>
  </si>
  <si>
    <t xml:space="preserve">4.- Usted como Director de Mercadeo de CORPORATICA (Empresa orientada a prestar servicios de diseño y publicidad a todo tipo de empresas en el </t>
  </si>
  <si>
    <t>7.- Cuál es la región del país con mayor cobertura en productos orientados al Sector Alimentario?</t>
  </si>
  <si>
    <t xml:space="preserve">8.- De acuerdo a las Políticas de crecimiento de PRONALI, hacia que región del mundo deberia orientar sus esfuerzos de mercadeo para mantener su liderazgo. </t>
  </si>
  <si>
    <t xml:space="preserve">9.- Que participación en las ventas por concepto de exportación tiene en el 2006, ALIMENTOS DE COLOMBIA S.A. con respecto a su competencia? </t>
  </si>
  <si>
    <t>10.- Cuál es la empresa de la competencia que tiene mayor participación en ventas a nivel nacional?</t>
  </si>
  <si>
    <t>PROM HIST</t>
  </si>
  <si>
    <t>VTAS PROY</t>
  </si>
  <si>
    <t>PART %</t>
  </si>
  <si>
    <t xml:space="preserve">7.- La Procesadora Nacional de Alimentos Atiende a las necesidades en elaboración de alimentos de los paises miembros del Mercosur, siendo Argentina </t>
  </si>
  <si>
    <t>el comprador Nº 1 con el 37% de las ventas</t>
  </si>
  <si>
    <t>Promedio Historico</t>
  </si>
  <si>
    <t>Total año</t>
  </si>
  <si>
    <t>% partc. Hist</t>
  </si>
  <si>
    <t xml:space="preserve">al Sector de los Alimentos nacional e internacional.  En los últimos 4 años la empresa presenta un comportamiento ascendente en ventas que se ve </t>
  </si>
  <si>
    <t>6.- De acuerdo a las políticas de crecimiento de PRONALI proyecte las ventas bimestrales para el año 2007.</t>
  </si>
  <si>
    <t>5.- Cuál es la empresa del sector que le generó mayores divisas al país en el año 2006?</t>
  </si>
  <si>
    <t xml:space="preserve">el acuerdo Europeo que otorga beneficios arancelarios a Colombia.  Este régimen estará en vigencia hasta 2010, y facilitará el acceso de las   </t>
  </si>
  <si>
    <t>Crecimiento PIB/año</t>
  </si>
  <si>
    <t xml:space="preserve">Participación </t>
  </si>
  <si>
    <t xml:space="preserve">De la empresa se tiene la presente información extraida de una edición especial de la Revista Dinero, Esta organización  </t>
  </si>
  <si>
    <t>2.- De cuanto fue el aporte ($) del sector Alimentos al PIB Nacional en el año 2006</t>
  </si>
  <si>
    <t>3.- Si PRONALI pretende en el 2007 crecer un 15,2% su mercado que cantidad de dinero le invertiria a cada una de sus líneas para promover un aumento en su demanda</t>
  </si>
  <si>
    <t>sector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</si>
</sst>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.##0.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</numFmts>
  <fonts count="55">
    <font>
      <sz val="10"/>
      <name val="Arial"/>
      <family val="0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9.25"/>
      <color indexed="8"/>
      <name val="Arial"/>
      <family val="0"/>
    </font>
    <font>
      <sz val="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54" applyNumberFormat="1" applyFont="1" applyAlignment="1">
      <alignment horizontal="center" vertical="center" wrapText="1"/>
    </xf>
    <xf numFmtId="10" fontId="0" fillId="0" borderId="10" xfId="54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0" fontId="6" fillId="0" borderId="0" xfId="54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0" fontId="6" fillId="0" borderId="0" xfId="54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825"/>
          <c:w val="0.91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'[1]Comportamiento del sector'!$A$43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sector'!$B$43:$M$43</c:f>
              <c:numCache>
                <c:ptCount val="12"/>
                <c:pt idx="0">
                  <c:v>2440</c:v>
                </c:pt>
                <c:pt idx="1">
                  <c:v>1234</c:v>
                </c:pt>
                <c:pt idx="2">
                  <c:v>1789</c:v>
                </c:pt>
                <c:pt idx="3">
                  <c:v>1865</c:v>
                </c:pt>
                <c:pt idx="4">
                  <c:v>1920</c:v>
                </c:pt>
                <c:pt idx="5">
                  <c:v>2243</c:v>
                </c:pt>
                <c:pt idx="6">
                  <c:v>2550</c:v>
                </c:pt>
                <c:pt idx="7">
                  <c:v>2867</c:v>
                </c:pt>
                <c:pt idx="8">
                  <c:v>2999</c:v>
                </c:pt>
                <c:pt idx="9">
                  <c:v>3399</c:v>
                </c:pt>
                <c:pt idx="10">
                  <c:v>3876</c:v>
                </c:pt>
                <c:pt idx="11">
                  <c:v>5777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'[1]Comportamiento del sector'!$A$44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sector'!$B$44:$M$44</c:f>
              <c:numCache>
                <c:ptCount val="12"/>
                <c:pt idx="0">
                  <c:v>3678</c:v>
                </c:pt>
                <c:pt idx="1">
                  <c:v>2467</c:v>
                </c:pt>
                <c:pt idx="2">
                  <c:v>2754</c:v>
                </c:pt>
                <c:pt idx="3">
                  <c:v>2810</c:v>
                </c:pt>
                <c:pt idx="4">
                  <c:v>2620</c:v>
                </c:pt>
                <c:pt idx="5">
                  <c:v>2987</c:v>
                </c:pt>
                <c:pt idx="6">
                  <c:v>3000</c:v>
                </c:pt>
                <c:pt idx="7">
                  <c:v>3119</c:v>
                </c:pt>
                <c:pt idx="8">
                  <c:v>3200</c:v>
                </c:pt>
                <c:pt idx="9">
                  <c:v>3590</c:v>
                </c:pt>
                <c:pt idx="10">
                  <c:v>4876</c:v>
                </c:pt>
                <c:pt idx="11">
                  <c:v>7900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'[1]Comportamiento del sector'!$A$45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sector'!$B$45:$M$45</c:f>
              <c:numCache>
                <c:ptCount val="12"/>
                <c:pt idx="0">
                  <c:v>4879</c:v>
                </c:pt>
                <c:pt idx="1">
                  <c:v>2876</c:v>
                </c:pt>
                <c:pt idx="2">
                  <c:v>2921</c:v>
                </c:pt>
                <c:pt idx="3">
                  <c:v>2876</c:v>
                </c:pt>
                <c:pt idx="4">
                  <c:v>2560</c:v>
                </c:pt>
                <c:pt idx="5">
                  <c:v>2654</c:v>
                </c:pt>
                <c:pt idx="6">
                  <c:v>2987</c:v>
                </c:pt>
                <c:pt idx="7">
                  <c:v>3234</c:v>
                </c:pt>
                <c:pt idx="8">
                  <c:v>3865</c:v>
                </c:pt>
                <c:pt idx="9">
                  <c:v>4456</c:v>
                </c:pt>
                <c:pt idx="10">
                  <c:v>5100</c:v>
                </c:pt>
                <c:pt idx="11">
                  <c:v>8020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'[1]Comportamiento del sector'!$A$46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sector'!$B$46:$M$46</c:f>
              <c:numCache>
                <c:ptCount val="12"/>
                <c:pt idx="0">
                  <c:v>3178</c:v>
                </c:pt>
                <c:pt idx="1">
                  <c:v>3034</c:v>
                </c:pt>
                <c:pt idx="2">
                  <c:v>3100</c:v>
                </c:pt>
                <c:pt idx="3">
                  <c:v>2560</c:v>
                </c:pt>
                <c:pt idx="4">
                  <c:v>2876</c:v>
                </c:pt>
                <c:pt idx="5">
                  <c:v>2798</c:v>
                </c:pt>
                <c:pt idx="6">
                  <c:v>3134</c:v>
                </c:pt>
                <c:pt idx="7">
                  <c:v>3567</c:v>
                </c:pt>
                <c:pt idx="8">
                  <c:v>4123</c:v>
                </c:pt>
                <c:pt idx="9">
                  <c:v>5000</c:v>
                </c:pt>
                <c:pt idx="10">
                  <c:v>7656</c:v>
                </c:pt>
                <c:pt idx="11">
                  <c:v>9545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'[1]Comportamiento del sector'!$A$47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sector'!$B$47:$M$47</c:f>
              <c:numCache>
                <c:ptCount val="12"/>
                <c:pt idx="0">
                  <c:v>5200</c:v>
                </c:pt>
                <c:pt idx="1">
                  <c:v>3498</c:v>
                </c:pt>
                <c:pt idx="2">
                  <c:v>3643</c:v>
                </c:pt>
                <c:pt idx="3">
                  <c:v>3120</c:v>
                </c:pt>
                <c:pt idx="4">
                  <c:v>2876</c:v>
                </c:pt>
                <c:pt idx="5">
                  <c:v>2560</c:v>
                </c:pt>
                <c:pt idx="6">
                  <c:v>3250</c:v>
                </c:pt>
                <c:pt idx="7">
                  <c:v>4506</c:v>
                </c:pt>
                <c:pt idx="8">
                  <c:v>5879</c:v>
                </c:pt>
                <c:pt idx="9">
                  <c:v>7123</c:v>
                </c:pt>
                <c:pt idx="10">
                  <c:v>8657</c:v>
                </c:pt>
                <c:pt idx="11">
                  <c:v>11987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'[1]Comportamiento del sector'!$A$48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sector'!$B$48:$M$48</c:f>
              <c:numCache>
                <c:ptCount val="12"/>
                <c:pt idx="0">
                  <c:v>5789</c:v>
                </c:pt>
                <c:pt idx="1">
                  <c:v>3768</c:v>
                </c:pt>
                <c:pt idx="2">
                  <c:v>2640</c:v>
                </c:pt>
                <c:pt idx="3">
                  <c:v>2980</c:v>
                </c:pt>
                <c:pt idx="4">
                  <c:v>3120</c:v>
                </c:pt>
                <c:pt idx="5">
                  <c:v>2876</c:v>
                </c:pt>
                <c:pt idx="6">
                  <c:v>2560</c:v>
                </c:pt>
                <c:pt idx="7">
                  <c:v>3250</c:v>
                </c:pt>
                <c:pt idx="8">
                  <c:v>4506</c:v>
                </c:pt>
                <c:pt idx="9">
                  <c:v>5879</c:v>
                </c:pt>
                <c:pt idx="10">
                  <c:v>7123</c:v>
                </c:pt>
                <c:pt idx="11">
                  <c:v>12654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'[1]Comportamiento del sector'!$A$49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'[1]Comportamiento del sector'!$B$42:$M$42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'[1]Comportamiento del sector'!$B$49:$M$49</c:f>
              <c:numCache>
                <c:ptCount val="12"/>
                <c:pt idx="0">
                  <c:v>6100</c:v>
                </c:pt>
                <c:pt idx="1">
                  <c:v>4234</c:v>
                </c:pt>
                <c:pt idx="2">
                  <c:v>4323</c:v>
                </c:pt>
                <c:pt idx="3">
                  <c:v>4567</c:v>
                </c:pt>
                <c:pt idx="4">
                  <c:v>4876</c:v>
                </c:pt>
                <c:pt idx="5">
                  <c:v>4689</c:v>
                </c:pt>
                <c:pt idx="6">
                  <c:v>4356</c:v>
                </c:pt>
                <c:pt idx="7">
                  <c:v>5876</c:v>
                </c:pt>
                <c:pt idx="8">
                  <c:v>6800</c:v>
                </c:pt>
                <c:pt idx="9">
                  <c:v>7600</c:v>
                </c:pt>
                <c:pt idx="10">
                  <c:v>9287</c:v>
                </c:pt>
                <c:pt idx="11">
                  <c:v>14679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13525"/>
          <c:w val="0.062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3"/>
          <c:w val="0.672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'Comportamiento del Sector'!$A$5</c:f>
              <c:strCache>
                <c:ptCount val="1"/>
                <c:pt idx="0">
                  <c:v>Embutidos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Sector'!$B$5:$H$5</c:f>
              <c:numCache/>
            </c:numRef>
          </c:val>
          <c:smooth val="0"/>
        </c:ser>
        <c:ser>
          <c:idx val="1"/>
          <c:order val="1"/>
          <c:tx>
            <c:strRef>
              <c:f>'Comportamiento del Sector'!$A$6</c:f>
              <c:strCache>
                <c:ptCount val="1"/>
                <c:pt idx="0">
                  <c:v>Alimentos Congelados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Sector'!$B$6:$H$6</c:f>
              <c:numCache/>
            </c:numRef>
          </c:val>
          <c:smooth val="0"/>
        </c:ser>
        <c:ser>
          <c:idx val="2"/>
          <c:order val="2"/>
          <c:tx>
            <c:strRef>
              <c:f>'Comportamiento del Sector'!$A$7</c:f>
              <c:strCache>
                <c:ptCount val="1"/>
                <c:pt idx="0">
                  <c:v>Línea Institucional Hotelera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Sector'!$B$7:$H$7</c:f>
              <c:numCache/>
            </c:numRef>
          </c:val>
          <c:smooth val="0"/>
        </c:ser>
        <c:ser>
          <c:idx val="3"/>
          <c:order val="3"/>
          <c:tx>
            <c:strRef>
              <c:f>'Comportamiento del Sector'!$A$8</c:f>
              <c:strCache>
                <c:ptCount val="1"/>
                <c:pt idx="0">
                  <c:v>Línea Institucional Comida Rapida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Sector'!$B$8:$H$8</c:f>
              <c:numCache/>
            </c:numRef>
          </c:val>
          <c:smooth val="0"/>
        </c:ser>
        <c:ser>
          <c:idx val="4"/>
          <c:order val="4"/>
          <c:tx>
            <c:strRef>
              <c:f>'Comportamiento del Sector'!$A$9</c:f>
              <c:strCache>
                <c:ptCount val="1"/>
                <c:pt idx="0">
                  <c:v>Línea de Exportación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Sector'!$B$9:$H$9</c:f>
              <c:numCache/>
            </c:numRef>
          </c:val>
          <c:smooth val="0"/>
        </c:ser>
        <c:ser>
          <c:idx val="5"/>
          <c:order val="5"/>
          <c:tx>
            <c:strRef>
              <c:f>'Comportamiento del Sector'!$A$10</c:f>
              <c:strCache>
                <c:ptCount val="1"/>
                <c:pt idx="0">
                  <c:v>Alimentos Procesados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Sector'!$B$10:$H$10</c:f>
              <c:numCache/>
            </c:numRef>
          </c:val>
          <c:smooth val="0"/>
        </c:ser>
        <c:ser>
          <c:idx val="6"/>
          <c:order val="6"/>
          <c:tx>
            <c:strRef>
              <c:f>'Comportamiento del Sector'!$A$11</c:f>
              <c:strCache>
                <c:ptCount val="1"/>
                <c:pt idx="0">
                  <c:v>Línea Vegetales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'Comportamiento del Sector'!$B$4:$H$4</c:f>
              <c:numCache/>
            </c:numRef>
          </c:cat>
          <c:val>
            <c:numRef>
              <c:f>'Comportamiento del Sector'!$B$11:$H$11</c:f>
              <c:numCache/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24075"/>
          <c:w val="0.294"/>
          <c:h val="0.4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47625</xdr:rowOff>
    </xdr:from>
    <xdr:to>
      <xdr:col>12</xdr:col>
      <xdr:colOff>190500</xdr:colOff>
      <xdr:row>62</xdr:row>
      <xdr:rowOff>0</xdr:rowOff>
    </xdr:to>
    <xdr:graphicFrame>
      <xdr:nvGraphicFramePr>
        <xdr:cNvPr id="1" name="Chart 4"/>
        <xdr:cNvGraphicFramePr/>
      </xdr:nvGraphicFramePr>
      <xdr:xfrm>
        <a:off x="0" y="11525250"/>
        <a:ext cx="94488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133350</xdr:rowOff>
    </xdr:from>
    <xdr:to>
      <xdr:col>9</xdr:col>
      <xdr:colOff>247650</xdr:colOff>
      <xdr:row>32</xdr:row>
      <xdr:rowOff>9525</xdr:rowOff>
    </xdr:to>
    <xdr:graphicFrame>
      <xdr:nvGraphicFramePr>
        <xdr:cNvPr id="2" name="Chart 5"/>
        <xdr:cNvGraphicFramePr/>
      </xdr:nvGraphicFramePr>
      <xdr:xfrm>
        <a:off x="0" y="4772025"/>
        <a:ext cx="7372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versidad\UPB\Talleres%20y%20ex&#225;menes\Taller%20Parcial%20(Respuest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Macroeconomico"/>
      <sheetName val="Información PIB"/>
      <sheetName val="Comportamiento del sector"/>
      <sheetName val="Preguntas"/>
    </sheetNames>
    <sheetDataSet>
      <sheetData sheetId="2">
        <row r="42">
          <cell r="B42" t="str">
            <v>ENE</v>
          </cell>
          <cell r="C42" t="str">
            <v>FEB</v>
          </cell>
          <cell r="D42" t="str">
            <v>MAR</v>
          </cell>
          <cell r="E42" t="str">
            <v>ABR</v>
          </cell>
          <cell r="F42" t="str">
            <v>MAY</v>
          </cell>
          <cell r="G42" t="str">
            <v>JUN</v>
          </cell>
          <cell r="H42" t="str">
            <v>JUL</v>
          </cell>
          <cell r="I42" t="str">
            <v>AGO</v>
          </cell>
          <cell r="J42" t="str">
            <v>SEP</v>
          </cell>
          <cell r="K42" t="str">
            <v>OCT</v>
          </cell>
          <cell r="L42" t="str">
            <v>NOV</v>
          </cell>
          <cell r="M42" t="str">
            <v>DIC</v>
          </cell>
        </row>
        <row r="43">
          <cell r="A43">
            <v>2000</v>
          </cell>
          <cell r="B43">
            <v>2440</v>
          </cell>
          <cell r="C43">
            <v>1234</v>
          </cell>
          <cell r="D43">
            <v>1789</v>
          </cell>
          <cell r="E43">
            <v>1865</v>
          </cell>
          <cell r="F43">
            <v>1920</v>
          </cell>
          <cell r="G43">
            <v>2243</v>
          </cell>
          <cell r="H43">
            <v>2550</v>
          </cell>
          <cell r="I43">
            <v>2867</v>
          </cell>
          <cell r="J43">
            <v>2999</v>
          </cell>
          <cell r="K43">
            <v>3399</v>
          </cell>
          <cell r="L43">
            <v>3876</v>
          </cell>
          <cell r="M43">
            <v>5777</v>
          </cell>
        </row>
        <row r="44">
          <cell r="A44">
            <v>2001</v>
          </cell>
          <cell r="B44">
            <v>3678</v>
          </cell>
          <cell r="C44">
            <v>2467</v>
          </cell>
          <cell r="D44">
            <v>2754</v>
          </cell>
          <cell r="E44">
            <v>2810</v>
          </cell>
          <cell r="F44">
            <v>2620</v>
          </cell>
          <cell r="G44">
            <v>2987</v>
          </cell>
          <cell r="H44">
            <v>3000</v>
          </cell>
          <cell r="I44">
            <v>3119</v>
          </cell>
          <cell r="J44">
            <v>3200</v>
          </cell>
          <cell r="K44">
            <v>3590</v>
          </cell>
          <cell r="L44">
            <v>4876</v>
          </cell>
          <cell r="M44">
            <v>7900</v>
          </cell>
        </row>
        <row r="45">
          <cell r="A45">
            <v>2002</v>
          </cell>
          <cell r="B45">
            <v>4879</v>
          </cell>
          <cell r="C45">
            <v>2876</v>
          </cell>
          <cell r="D45">
            <v>2921</v>
          </cell>
          <cell r="E45">
            <v>2876</v>
          </cell>
          <cell r="F45">
            <v>2560</v>
          </cell>
          <cell r="G45">
            <v>2654</v>
          </cell>
          <cell r="H45">
            <v>2987</v>
          </cell>
          <cell r="I45">
            <v>3234</v>
          </cell>
          <cell r="J45">
            <v>3865</v>
          </cell>
          <cell r="K45">
            <v>4456</v>
          </cell>
          <cell r="L45">
            <v>5100</v>
          </cell>
          <cell r="M45">
            <v>8020</v>
          </cell>
        </row>
        <row r="46">
          <cell r="A46">
            <v>2003</v>
          </cell>
          <cell r="B46">
            <v>3178</v>
          </cell>
          <cell r="C46">
            <v>3034</v>
          </cell>
          <cell r="D46">
            <v>3100</v>
          </cell>
          <cell r="E46">
            <v>2560</v>
          </cell>
          <cell r="F46">
            <v>2876</v>
          </cell>
          <cell r="G46">
            <v>2798</v>
          </cell>
          <cell r="H46">
            <v>3134</v>
          </cell>
          <cell r="I46">
            <v>3567</v>
          </cell>
          <cell r="J46">
            <v>4123</v>
          </cell>
          <cell r="K46">
            <v>5000</v>
          </cell>
          <cell r="L46">
            <v>7656</v>
          </cell>
          <cell r="M46">
            <v>9545</v>
          </cell>
        </row>
        <row r="47">
          <cell r="A47">
            <v>2004</v>
          </cell>
          <cell r="B47">
            <v>5200</v>
          </cell>
          <cell r="C47">
            <v>3498</v>
          </cell>
          <cell r="D47">
            <v>3643</v>
          </cell>
          <cell r="E47">
            <v>3120</v>
          </cell>
          <cell r="F47">
            <v>2876</v>
          </cell>
          <cell r="G47">
            <v>2560</v>
          </cell>
          <cell r="H47">
            <v>3250</v>
          </cell>
          <cell r="I47">
            <v>4506</v>
          </cell>
          <cell r="J47">
            <v>5879</v>
          </cell>
          <cell r="K47">
            <v>7123</v>
          </cell>
          <cell r="L47">
            <v>8657</v>
          </cell>
          <cell r="M47">
            <v>11987</v>
          </cell>
        </row>
        <row r="48">
          <cell r="A48">
            <v>2005</v>
          </cell>
          <cell r="B48">
            <v>5789</v>
          </cell>
          <cell r="C48">
            <v>3768</v>
          </cell>
          <cell r="D48">
            <v>2640</v>
          </cell>
          <cell r="E48">
            <v>2980</v>
          </cell>
          <cell r="F48">
            <v>3120</v>
          </cell>
          <cell r="G48">
            <v>2876</v>
          </cell>
          <cell r="H48">
            <v>2560</v>
          </cell>
          <cell r="I48">
            <v>3250</v>
          </cell>
          <cell r="J48">
            <v>4506</v>
          </cell>
          <cell r="K48">
            <v>5879</v>
          </cell>
          <cell r="L48">
            <v>7123</v>
          </cell>
          <cell r="M48">
            <v>12654</v>
          </cell>
        </row>
        <row r="49">
          <cell r="A49">
            <v>2006</v>
          </cell>
          <cell r="B49">
            <v>6100</v>
          </cell>
          <cell r="C49">
            <v>4234</v>
          </cell>
          <cell r="D49">
            <v>4323</v>
          </cell>
          <cell r="E49">
            <v>4567</v>
          </cell>
          <cell r="F49">
            <v>4876</v>
          </cell>
          <cell r="G49">
            <v>4689</v>
          </cell>
          <cell r="H49">
            <v>4356</v>
          </cell>
          <cell r="I49">
            <v>5876</v>
          </cell>
          <cell r="J49">
            <v>6800</v>
          </cell>
          <cell r="K49">
            <v>7600</v>
          </cell>
          <cell r="L49">
            <v>9287</v>
          </cell>
          <cell r="M49">
            <v>14679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PageLayoutView="0" workbookViewId="0" topLeftCell="A1">
      <selection activeCell="A5" sqref="A5:A11"/>
    </sheetView>
  </sheetViews>
  <sheetFormatPr defaultColWidth="11.421875" defaultRowHeight="12.75"/>
  <cols>
    <col min="1" max="1" width="15.7109375" style="0" customWidth="1"/>
    <col min="2" max="2" width="12.7109375" style="0" bestFit="1" customWidth="1"/>
    <col min="9" max="9" width="9.8515625" style="0" customWidth="1"/>
    <col min="10" max="10" width="8.28125" style="0" bestFit="1" customWidth="1"/>
    <col min="12" max="12" width="12.28125" style="0" bestFit="1" customWidth="1"/>
    <col min="13" max="13" width="10.7109375" style="0" customWidth="1"/>
    <col min="14" max="14" width="11.00390625" style="0" customWidth="1"/>
  </cols>
  <sheetData>
    <row r="1" spans="1:19" ht="30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</row>
    <row r="2" spans="1:19" ht="25.5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  <c r="P2" s="2"/>
      <c r="Q2" s="2"/>
      <c r="R2" s="2"/>
      <c r="S2" s="2"/>
    </row>
    <row r="3" spans="1:19" ht="29.25" customHeight="1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1"/>
      <c r="P3" s="51"/>
      <c r="Q3" s="2"/>
      <c r="R3" s="2"/>
      <c r="S3" s="2"/>
    </row>
    <row r="4" spans="1:19" ht="25.5">
      <c r="A4" s="11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41" t="s">
        <v>138</v>
      </c>
      <c r="J4" s="41" t="s">
        <v>140</v>
      </c>
      <c r="K4" s="33"/>
      <c r="L4" s="34"/>
      <c r="M4" s="35"/>
      <c r="N4" s="35"/>
      <c r="O4" s="36"/>
      <c r="P4" s="36"/>
      <c r="Q4" s="2"/>
      <c r="R4" s="2"/>
      <c r="S4" s="2"/>
    </row>
    <row r="5" spans="1:19" ht="15">
      <c r="A5" s="11" t="s">
        <v>107</v>
      </c>
      <c r="B5" s="17">
        <v>1456</v>
      </c>
      <c r="C5" s="17">
        <v>8563</v>
      </c>
      <c r="D5" s="17">
        <v>7632</v>
      </c>
      <c r="E5" s="17">
        <v>6525</v>
      </c>
      <c r="F5" s="17">
        <v>7856</v>
      </c>
      <c r="G5" s="17">
        <v>7890</v>
      </c>
      <c r="H5" s="17">
        <v>8457</v>
      </c>
      <c r="I5" s="42"/>
      <c r="J5" s="32"/>
      <c r="K5" s="55"/>
      <c r="L5" s="57"/>
      <c r="M5" s="37"/>
      <c r="N5" s="38"/>
      <c r="O5" s="39"/>
      <c r="P5" s="39"/>
      <c r="Q5" s="2"/>
      <c r="R5" s="2"/>
      <c r="S5" s="2"/>
    </row>
    <row r="6" spans="1:19" ht="30">
      <c r="A6" s="11" t="s">
        <v>108</v>
      </c>
      <c r="B6" s="17">
        <v>5423</v>
      </c>
      <c r="C6" s="17">
        <v>3652</v>
      </c>
      <c r="D6" s="17">
        <v>1234</v>
      </c>
      <c r="E6" s="17">
        <v>2879</v>
      </c>
      <c r="F6" s="17">
        <v>3567</v>
      </c>
      <c r="G6" s="17">
        <v>3989</v>
      </c>
      <c r="H6" s="17">
        <v>4567</v>
      </c>
      <c r="I6" s="42"/>
      <c r="J6" s="32"/>
      <c r="K6" s="56"/>
      <c r="L6" s="56"/>
      <c r="M6" s="37"/>
      <c r="N6" s="38"/>
      <c r="O6" s="39"/>
      <c r="P6" s="39"/>
      <c r="Q6" s="2"/>
      <c r="R6" s="2"/>
      <c r="S6" s="2"/>
    </row>
    <row r="7" spans="1:19" ht="45">
      <c r="A7" s="11" t="s">
        <v>109</v>
      </c>
      <c r="B7" s="17">
        <v>9870</v>
      </c>
      <c r="C7" s="17">
        <v>6523</v>
      </c>
      <c r="D7" s="17">
        <v>14567</v>
      </c>
      <c r="E7" s="17">
        <v>14890</v>
      </c>
      <c r="F7" s="17">
        <v>15432</v>
      </c>
      <c r="G7" s="17">
        <v>12456</v>
      </c>
      <c r="H7" s="17">
        <v>16789</v>
      </c>
      <c r="I7" s="42"/>
      <c r="J7" s="32"/>
      <c r="K7" s="56"/>
      <c r="L7" s="56"/>
      <c r="M7" s="40"/>
      <c r="N7" s="37"/>
      <c r="O7" s="39"/>
      <c r="P7" s="39"/>
      <c r="Q7" s="2"/>
      <c r="R7" s="2"/>
      <c r="S7" s="2"/>
    </row>
    <row r="8" spans="1:19" ht="60">
      <c r="A8" s="11" t="s">
        <v>110</v>
      </c>
      <c r="B8" s="17">
        <v>5201</v>
      </c>
      <c r="C8" s="17">
        <v>3632</v>
      </c>
      <c r="D8" s="17">
        <v>7890</v>
      </c>
      <c r="E8" s="17">
        <v>8100</v>
      </c>
      <c r="F8" s="17">
        <v>8987</v>
      </c>
      <c r="G8" s="17">
        <v>9876</v>
      </c>
      <c r="H8" s="17">
        <v>11100</v>
      </c>
      <c r="I8" s="42"/>
      <c r="J8" s="32"/>
      <c r="K8" s="56"/>
      <c r="L8" s="56"/>
      <c r="M8" s="40"/>
      <c r="N8" s="37"/>
      <c r="O8" s="39"/>
      <c r="P8" s="39"/>
      <c r="Q8" s="2"/>
      <c r="R8" s="2"/>
      <c r="S8" s="2"/>
    </row>
    <row r="9" spans="1:19" ht="30">
      <c r="A9" s="11" t="s">
        <v>111</v>
      </c>
      <c r="B9" s="17">
        <v>1278</v>
      </c>
      <c r="C9" s="17">
        <v>5678</v>
      </c>
      <c r="D9" s="17">
        <v>8900</v>
      </c>
      <c r="E9" s="17">
        <v>9345</v>
      </c>
      <c r="F9" s="17">
        <v>9789</v>
      </c>
      <c r="G9" s="17">
        <v>10000</v>
      </c>
      <c r="H9" s="17">
        <v>10825</v>
      </c>
      <c r="I9" s="42"/>
      <c r="J9" s="32"/>
      <c r="K9" s="56"/>
      <c r="L9" s="56"/>
      <c r="M9" s="40"/>
      <c r="N9" s="37"/>
      <c r="O9" s="39"/>
      <c r="P9" s="39"/>
      <c r="Q9" s="2"/>
      <c r="R9" s="2"/>
      <c r="S9" s="2"/>
    </row>
    <row r="10" spans="1:19" ht="30">
      <c r="A10" s="11" t="s">
        <v>112</v>
      </c>
      <c r="B10" s="17">
        <v>3245</v>
      </c>
      <c r="C10" s="17">
        <v>4521</v>
      </c>
      <c r="D10" s="17">
        <v>1329</v>
      </c>
      <c r="E10" s="17">
        <v>2789</v>
      </c>
      <c r="F10" s="17">
        <v>3852</v>
      </c>
      <c r="G10" s="17">
        <v>5999</v>
      </c>
      <c r="H10" s="17">
        <v>8989</v>
      </c>
      <c r="I10" s="42"/>
      <c r="J10" s="32"/>
      <c r="K10" s="56"/>
      <c r="L10" s="56"/>
      <c r="M10" s="37"/>
      <c r="N10" s="38"/>
      <c r="O10" s="39"/>
      <c r="P10" s="39"/>
      <c r="Q10" s="2"/>
      <c r="R10" s="2"/>
      <c r="S10" s="2"/>
    </row>
    <row r="11" spans="1:19" ht="30">
      <c r="A11" s="11" t="s">
        <v>113</v>
      </c>
      <c r="B11" s="17">
        <v>5042</v>
      </c>
      <c r="C11" s="17">
        <v>10432</v>
      </c>
      <c r="D11" s="17">
        <v>3731</v>
      </c>
      <c r="E11" s="17">
        <v>6043</v>
      </c>
      <c r="F11" s="17">
        <v>12816</v>
      </c>
      <c r="G11" s="17">
        <v>5004</v>
      </c>
      <c r="H11" s="17">
        <v>16660</v>
      </c>
      <c r="I11" s="42"/>
      <c r="J11" s="32"/>
      <c r="K11" s="56"/>
      <c r="L11" s="56"/>
      <c r="M11" s="40"/>
      <c r="N11" s="37"/>
      <c r="O11" s="39"/>
      <c r="P11" s="39"/>
      <c r="Q11" s="2"/>
      <c r="R11" s="2"/>
      <c r="S11" s="2"/>
    </row>
    <row r="12" spans="1:19" ht="15">
      <c r="A12" s="37" t="s">
        <v>139</v>
      </c>
      <c r="B12" s="43"/>
      <c r="C12" s="43"/>
      <c r="D12" s="43"/>
      <c r="E12" s="43"/>
      <c r="F12" s="43"/>
      <c r="G12" s="43"/>
      <c r="H12" s="43"/>
      <c r="I12" s="30"/>
      <c r="J12" s="31"/>
      <c r="K12" s="28"/>
      <c r="L12" s="28"/>
      <c r="M12" s="29"/>
      <c r="N12" s="29"/>
      <c r="O12" s="2"/>
      <c r="P12" s="2"/>
      <c r="Q12" s="2"/>
      <c r="R12" s="2"/>
      <c r="S12" s="2"/>
    </row>
    <row r="13" spans="1:19" ht="15">
      <c r="A13" s="18"/>
      <c r="B13" s="19"/>
      <c r="C13" s="19"/>
      <c r="D13" s="19"/>
      <c r="E13" s="19"/>
      <c r="F13" s="19"/>
      <c r="G13" s="19"/>
      <c r="H13" s="19"/>
      <c r="I13" s="20"/>
      <c r="J13" s="21"/>
      <c r="K13" s="9"/>
      <c r="L13" s="9"/>
      <c r="M13" s="9"/>
      <c r="N13" s="9"/>
      <c r="O13" s="2"/>
      <c r="P13" s="2"/>
      <c r="Q13" s="2"/>
      <c r="R13" s="2"/>
      <c r="S13" s="2"/>
    </row>
    <row r="14" spans="1:19" ht="15">
      <c r="A14" s="18"/>
      <c r="B14" s="19"/>
      <c r="C14" s="19"/>
      <c r="D14" s="19"/>
      <c r="E14" s="19"/>
      <c r="F14" s="19"/>
      <c r="G14" s="19"/>
      <c r="H14" s="19"/>
      <c r="I14" s="20"/>
      <c r="J14" s="21"/>
      <c r="K14" s="9"/>
      <c r="L14" s="9"/>
      <c r="M14" s="9"/>
      <c r="N14" s="9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51"/>
      <c r="L16" s="51"/>
      <c r="M16" s="51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3.25">
      <c r="A34" s="54" t="s">
        <v>66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"/>
      <c r="P34" s="2"/>
      <c r="Q34" s="2"/>
      <c r="R34" s="2"/>
      <c r="S34" s="2"/>
    </row>
    <row r="35" spans="1:19" ht="23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"/>
      <c r="P35" s="2"/>
      <c r="Q35" s="2"/>
      <c r="R35" s="2"/>
      <c r="S35" s="2"/>
    </row>
    <row r="36" spans="1:19" ht="15.75">
      <c r="A36" s="4"/>
      <c r="B36" s="4" t="s">
        <v>52</v>
      </c>
      <c r="C36" s="4" t="s">
        <v>53</v>
      </c>
      <c r="D36" s="4" t="s">
        <v>54</v>
      </c>
      <c r="E36" s="4" t="s">
        <v>55</v>
      </c>
      <c r="F36" s="4" t="s">
        <v>56</v>
      </c>
      <c r="G36" s="4" t="s">
        <v>57</v>
      </c>
      <c r="H36" s="4" t="s">
        <v>58</v>
      </c>
      <c r="I36" s="4" t="s">
        <v>59</v>
      </c>
      <c r="J36" s="4" t="s">
        <v>60</v>
      </c>
      <c r="K36" s="5" t="s">
        <v>61</v>
      </c>
      <c r="L36" s="4" t="s">
        <v>62</v>
      </c>
      <c r="M36" s="6" t="s">
        <v>63</v>
      </c>
      <c r="N36" s="4" t="s">
        <v>64</v>
      </c>
      <c r="O36" s="2"/>
      <c r="P36" s="2"/>
      <c r="Q36" s="2"/>
      <c r="R36" s="2"/>
      <c r="S36" s="2"/>
    </row>
    <row r="37" spans="1:19" ht="15.75">
      <c r="A37" s="4">
        <v>2000</v>
      </c>
      <c r="B37" s="7">
        <v>2435</v>
      </c>
      <c r="C37" s="7">
        <v>980</v>
      </c>
      <c r="D37" s="7">
        <v>1566</v>
      </c>
      <c r="E37" s="7">
        <v>1678</v>
      </c>
      <c r="F37" s="7">
        <v>1543</v>
      </c>
      <c r="G37" s="7">
        <v>2103</v>
      </c>
      <c r="H37" s="7">
        <v>2333</v>
      </c>
      <c r="I37" s="7">
        <v>2345</v>
      </c>
      <c r="J37" s="7">
        <v>3000</v>
      </c>
      <c r="K37" s="7">
        <v>2988</v>
      </c>
      <c r="L37" s="7">
        <v>3654</v>
      </c>
      <c r="M37" s="7">
        <v>6890</v>
      </c>
      <c r="N37" s="7">
        <f>SUM(B37:M37)</f>
        <v>31515</v>
      </c>
      <c r="O37" s="2"/>
      <c r="P37" s="2"/>
      <c r="Q37" s="2"/>
      <c r="R37" s="2"/>
      <c r="S37" s="2"/>
    </row>
    <row r="38" spans="1:19" ht="15.75">
      <c r="A38" s="4">
        <v>2001</v>
      </c>
      <c r="B38" s="7">
        <v>3678</v>
      </c>
      <c r="C38" s="7">
        <v>2467</v>
      </c>
      <c r="D38" s="7">
        <v>2754</v>
      </c>
      <c r="E38" s="7">
        <v>2810</v>
      </c>
      <c r="F38" s="7">
        <v>2620</v>
      </c>
      <c r="G38" s="7">
        <v>2987</v>
      </c>
      <c r="H38" s="7">
        <v>3000</v>
      </c>
      <c r="I38" s="7">
        <v>3119</v>
      </c>
      <c r="J38" s="7">
        <v>3200</v>
      </c>
      <c r="K38" s="7">
        <v>3590</v>
      </c>
      <c r="L38" s="7">
        <v>4876</v>
      </c>
      <c r="M38" s="7">
        <v>7900</v>
      </c>
      <c r="N38" s="7">
        <f aca="true" t="shared" si="0" ref="N38:N43">SUM(B38:M38)</f>
        <v>43001</v>
      </c>
      <c r="O38" s="2"/>
      <c r="P38" s="2"/>
      <c r="Q38" s="2"/>
      <c r="R38" s="2"/>
      <c r="S38" s="2"/>
    </row>
    <row r="39" spans="1:19" ht="15.75">
      <c r="A39" s="4">
        <v>2002</v>
      </c>
      <c r="B39" s="7">
        <v>4666</v>
      </c>
      <c r="C39" s="7">
        <v>2700</v>
      </c>
      <c r="D39" s="7">
        <v>2890</v>
      </c>
      <c r="E39" s="7">
        <v>2700</v>
      </c>
      <c r="F39" s="7">
        <v>2500</v>
      </c>
      <c r="G39" s="7">
        <v>2600</v>
      </c>
      <c r="H39" s="7">
        <v>2787</v>
      </c>
      <c r="I39" s="7">
        <v>3200</v>
      </c>
      <c r="J39" s="7">
        <v>3720</v>
      </c>
      <c r="K39" s="7">
        <v>4300</v>
      </c>
      <c r="L39" s="7">
        <v>5100</v>
      </c>
      <c r="M39" s="7">
        <v>8120</v>
      </c>
      <c r="N39" s="7">
        <f t="shared" si="0"/>
        <v>45283</v>
      </c>
      <c r="O39" s="2"/>
      <c r="P39" s="2"/>
      <c r="Q39" s="2"/>
      <c r="R39" s="2"/>
      <c r="S39" s="2"/>
    </row>
    <row r="40" spans="1:19" ht="15.75">
      <c r="A40" s="4">
        <v>2003</v>
      </c>
      <c r="B40" s="7">
        <v>3178</v>
      </c>
      <c r="C40" s="7">
        <v>3034</v>
      </c>
      <c r="D40" s="7">
        <v>3100</v>
      </c>
      <c r="E40" s="7">
        <v>2560</v>
      </c>
      <c r="F40" s="7">
        <v>2876</v>
      </c>
      <c r="G40" s="7">
        <v>2798</v>
      </c>
      <c r="H40" s="7">
        <v>3134</v>
      </c>
      <c r="I40" s="7">
        <v>3567</v>
      </c>
      <c r="J40" s="7">
        <v>4123</v>
      </c>
      <c r="K40" s="7">
        <v>5000</v>
      </c>
      <c r="L40" s="7">
        <v>7656</v>
      </c>
      <c r="M40" s="7">
        <v>9545</v>
      </c>
      <c r="N40" s="7">
        <f t="shared" si="0"/>
        <v>50571</v>
      </c>
      <c r="O40" s="2"/>
      <c r="P40" s="2"/>
      <c r="Q40" s="2"/>
      <c r="R40" s="2"/>
      <c r="S40" s="2"/>
    </row>
    <row r="41" spans="1:19" ht="15.75">
      <c r="A41" s="4">
        <v>2004</v>
      </c>
      <c r="B41" s="7">
        <v>5200</v>
      </c>
      <c r="C41" s="7">
        <v>3498</v>
      </c>
      <c r="D41" s="7">
        <v>3643</v>
      </c>
      <c r="E41" s="7">
        <v>3120</v>
      </c>
      <c r="F41" s="7">
        <v>2876</v>
      </c>
      <c r="G41" s="7">
        <v>2560</v>
      </c>
      <c r="H41" s="7">
        <v>3250</v>
      </c>
      <c r="I41" s="7">
        <v>4506</v>
      </c>
      <c r="J41" s="7">
        <v>5879</v>
      </c>
      <c r="K41" s="7">
        <v>7123</v>
      </c>
      <c r="L41" s="7">
        <v>8657</v>
      </c>
      <c r="M41" s="7">
        <v>11987</v>
      </c>
      <c r="N41" s="7">
        <f t="shared" si="0"/>
        <v>62299</v>
      </c>
      <c r="O41" s="2"/>
      <c r="P41" s="2"/>
      <c r="Q41" s="2"/>
      <c r="R41" s="2"/>
      <c r="S41" s="2"/>
    </row>
    <row r="42" spans="1:19" ht="15.75">
      <c r="A42" s="4">
        <v>2005</v>
      </c>
      <c r="B42" s="7">
        <v>5678</v>
      </c>
      <c r="C42" s="7">
        <v>3870</v>
      </c>
      <c r="D42" s="7">
        <v>2406</v>
      </c>
      <c r="E42" s="7">
        <v>2089</v>
      </c>
      <c r="F42" s="7">
        <v>3012</v>
      </c>
      <c r="G42" s="7">
        <v>2678</v>
      </c>
      <c r="H42" s="7">
        <v>2065</v>
      </c>
      <c r="I42" s="7">
        <v>3025</v>
      </c>
      <c r="J42" s="7">
        <v>4605</v>
      </c>
      <c r="K42" s="7">
        <v>5789</v>
      </c>
      <c r="L42" s="7">
        <v>7321</v>
      </c>
      <c r="M42" s="7">
        <v>12676</v>
      </c>
      <c r="N42" s="7">
        <f t="shared" si="0"/>
        <v>55214</v>
      </c>
      <c r="O42" s="2"/>
      <c r="P42" s="2"/>
      <c r="Q42" s="2"/>
      <c r="R42" s="2"/>
      <c r="S42" s="2"/>
    </row>
    <row r="43" spans="1:19" ht="15.75">
      <c r="A43" s="8">
        <v>2006</v>
      </c>
      <c r="B43" s="7">
        <v>6100</v>
      </c>
      <c r="C43" s="7">
        <v>4234</v>
      </c>
      <c r="D43" s="7">
        <v>4323</v>
      </c>
      <c r="E43" s="7">
        <v>4567</v>
      </c>
      <c r="F43" s="7">
        <v>4876</v>
      </c>
      <c r="G43" s="7">
        <v>4689</v>
      </c>
      <c r="H43" s="7">
        <v>4356</v>
      </c>
      <c r="I43" s="7">
        <v>5876</v>
      </c>
      <c r="J43" s="7">
        <v>6800</v>
      </c>
      <c r="K43" s="7">
        <v>7600</v>
      </c>
      <c r="L43" s="7">
        <v>9287</v>
      </c>
      <c r="M43" s="7">
        <v>14679</v>
      </c>
      <c r="N43" s="7">
        <f t="shared" si="0"/>
        <v>77387</v>
      </c>
      <c r="O43" s="2"/>
      <c r="P43" s="2"/>
      <c r="Q43" s="2"/>
      <c r="R43" s="2"/>
      <c r="S43" s="2"/>
    </row>
    <row r="44" spans="1:19" ht="15.75">
      <c r="A44" s="8" t="s">
        <v>102</v>
      </c>
      <c r="B44" s="7">
        <f>SUM(B37:B43)</f>
        <v>30935</v>
      </c>
      <c r="C44" s="7">
        <f aca="true" t="shared" si="1" ref="C44:N44">SUM(C37:C43)</f>
        <v>20783</v>
      </c>
      <c r="D44" s="7">
        <f t="shared" si="1"/>
        <v>20682</v>
      </c>
      <c r="E44" s="7">
        <f t="shared" si="1"/>
        <v>19524</v>
      </c>
      <c r="F44" s="7">
        <f t="shared" si="1"/>
        <v>20303</v>
      </c>
      <c r="G44" s="7">
        <f t="shared" si="1"/>
        <v>20415</v>
      </c>
      <c r="H44" s="7">
        <f t="shared" si="1"/>
        <v>20925</v>
      </c>
      <c r="I44" s="7">
        <f t="shared" si="1"/>
        <v>25638</v>
      </c>
      <c r="J44" s="7">
        <f t="shared" si="1"/>
        <v>31327</v>
      </c>
      <c r="K44" s="7">
        <f t="shared" si="1"/>
        <v>36390</v>
      </c>
      <c r="L44" s="7">
        <f t="shared" si="1"/>
        <v>46551</v>
      </c>
      <c r="M44" s="7">
        <f t="shared" si="1"/>
        <v>71797</v>
      </c>
      <c r="N44" s="7">
        <f t="shared" si="1"/>
        <v>365270</v>
      </c>
      <c r="O44" s="2"/>
      <c r="P44" s="2"/>
      <c r="Q44" s="2"/>
      <c r="R44" s="2"/>
      <c r="S44" s="2"/>
    </row>
    <row r="45" spans="1:19" ht="15.75">
      <c r="A45" s="8" t="s">
        <v>133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"/>
      <c r="P45" s="2"/>
      <c r="Q45" s="2"/>
      <c r="R45" s="2"/>
      <c r="S45" s="2"/>
    </row>
    <row r="46" spans="1:19" ht="15.75">
      <c r="A46" s="8" t="s">
        <v>135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"/>
      <c r="R46" s="2"/>
      <c r="S46" s="2"/>
    </row>
    <row r="47" spans="1:19" ht="15.75">
      <c r="A47" s="8" t="s">
        <v>134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"/>
      <c r="R47" s="2"/>
      <c r="S47" s="2"/>
    </row>
    <row r="48" spans="1:19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"/>
      <c r="P48" s="2"/>
      <c r="Q48" s="2"/>
      <c r="R48" s="2"/>
      <c r="S48" s="2"/>
    </row>
    <row r="49" spans="1:19" ht="15">
      <c r="A49" s="9" t="s">
        <v>65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24" t="s">
        <v>147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"/>
      <c r="O64" s="2"/>
      <c r="P64" s="2"/>
      <c r="Q64" s="2"/>
      <c r="R64" s="2"/>
      <c r="S64" s="2"/>
    </row>
    <row r="65" spans="1:19" ht="14.25">
      <c r="A65" s="24" t="s">
        <v>100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"/>
      <c r="O65" s="2"/>
      <c r="P65" s="2"/>
      <c r="Q65" s="2"/>
      <c r="R65" s="2"/>
      <c r="S65" s="2"/>
    </row>
    <row r="66" spans="1:19" ht="14.25">
      <c r="A66" s="24" t="s">
        <v>69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"/>
      <c r="O66" s="2"/>
      <c r="P66" s="2"/>
      <c r="Q66" s="2"/>
      <c r="R66" s="2"/>
      <c r="S66" s="2"/>
    </row>
    <row r="67" spans="1:19" ht="14.25">
      <c r="A67" s="24" t="s">
        <v>123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2"/>
      <c r="S67" s="2"/>
    </row>
    <row r="68" spans="1:19" ht="14.25">
      <c r="A68" s="24" t="s">
        <v>116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"/>
      <c r="O68" s="2"/>
      <c r="P68" s="2"/>
      <c r="Q68" s="2"/>
      <c r="R68" s="2"/>
      <c r="S68" s="2"/>
    </row>
    <row r="69" spans="1:19" ht="14.25">
      <c r="A69" s="24" t="s">
        <v>124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"/>
      <c r="O69" s="2"/>
      <c r="P69" s="2"/>
      <c r="Q69" s="2"/>
      <c r="R69" s="2"/>
      <c r="S69" s="2"/>
    </row>
    <row r="70" spans="1:19" ht="14.25">
      <c r="A70" s="50" t="s">
        <v>125</v>
      </c>
      <c r="B70" s="50"/>
      <c r="C70" s="50"/>
      <c r="D70" s="50"/>
      <c r="E70" s="50"/>
      <c r="F70" s="50"/>
      <c r="G70" s="50"/>
      <c r="H70" s="50"/>
      <c r="I70" s="50"/>
      <c r="J70" s="24"/>
      <c r="K70" s="24"/>
      <c r="L70" s="24"/>
      <c r="M70" s="24"/>
      <c r="N70" s="2"/>
      <c r="O70" s="2"/>
      <c r="P70" s="2"/>
      <c r="Q70" s="2"/>
      <c r="R70" s="2"/>
      <c r="S70" s="2"/>
    </row>
    <row r="71" spans="1:19" ht="14.25">
      <c r="A71" s="24" t="s">
        <v>126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"/>
      <c r="O71" s="2"/>
      <c r="P71" s="2"/>
      <c r="Q71" s="2"/>
      <c r="R71" s="2"/>
      <c r="S71" s="2"/>
    </row>
    <row r="72" spans="1:19" ht="14.25">
      <c r="A72" s="24" t="s">
        <v>68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"/>
      <c r="O72" s="2"/>
      <c r="P72" s="2"/>
      <c r="Q72" s="2"/>
      <c r="R72" s="2"/>
      <c r="S72" s="2"/>
    </row>
    <row r="73" spans="1:19" ht="14.25">
      <c r="A73" s="24" t="s">
        <v>136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"/>
      <c r="O73" s="2"/>
      <c r="P73" s="2"/>
      <c r="Q73" s="2"/>
      <c r="R73" s="2"/>
      <c r="S73" s="2"/>
    </row>
    <row r="74" spans="1:19" ht="14.25">
      <c r="A74" s="24" t="s">
        <v>137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"/>
      <c r="O74" s="2"/>
      <c r="P74" s="2"/>
      <c r="Q74" s="2"/>
      <c r="R74" s="2"/>
      <c r="S74" s="2"/>
    </row>
    <row r="75" spans="14:19" ht="12.75">
      <c r="N75" s="2"/>
      <c r="O75" s="2"/>
      <c r="P75" s="2"/>
      <c r="Q75" s="2"/>
      <c r="R75" s="2"/>
      <c r="S75" s="2"/>
    </row>
    <row r="76" spans="14:19" ht="12.75">
      <c r="N76" s="2"/>
      <c r="O76" s="2"/>
      <c r="P76" s="2"/>
      <c r="Q76" s="2"/>
      <c r="R76" s="2"/>
      <c r="S76" s="2"/>
    </row>
    <row r="77" spans="1:19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4"/>
      <c r="K77" s="24"/>
      <c r="L77" s="24"/>
      <c r="M77" s="24"/>
      <c r="N77" s="2"/>
      <c r="O77" s="2"/>
      <c r="P77" s="2"/>
      <c r="Q77" s="2"/>
      <c r="R77" s="2"/>
      <c r="S77" s="2"/>
    </row>
    <row r="78" spans="1:19" ht="15.75" customHeight="1">
      <c r="A78" s="52" t="s">
        <v>104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2"/>
      <c r="O78" s="2"/>
      <c r="P78" s="2"/>
      <c r="Q78" s="2"/>
      <c r="R78" s="2"/>
      <c r="S78" s="2"/>
    </row>
    <row r="79" spans="1:19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4"/>
      <c r="K79" s="24"/>
      <c r="L79" s="24"/>
      <c r="M79" s="24"/>
      <c r="N79" s="2"/>
      <c r="O79" s="2"/>
      <c r="P79" s="2"/>
      <c r="Q79" s="2"/>
      <c r="R79" s="2"/>
      <c r="S79" s="2"/>
    </row>
    <row r="80" spans="1:19" ht="15.75" customHeight="1">
      <c r="A80" s="26" t="s">
        <v>35</v>
      </c>
      <c r="B80" s="25"/>
      <c r="C80" s="25"/>
      <c r="D80" s="25"/>
      <c r="E80" s="25"/>
      <c r="F80" s="25"/>
      <c r="G80" s="25"/>
      <c r="H80" s="25"/>
      <c r="I80" s="25"/>
      <c r="J80" s="24"/>
      <c r="K80" s="24"/>
      <c r="L80" s="24"/>
      <c r="M80" s="24"/>
      <c r="N80" s="2"/>
      <c r="O80" s="2"/>
      <c r="P80" s="2"/>
      <c r="Q80" s="2"/>
      <c r="R80" s="2"/>
      <c r="S80" s="2"/>
    </row>
    <row r="81" spans="1:19" ht="15.75" customHeight="1">
      <c r="A81" s="26" t="s">
        <v>141</v>
      </c>
      <c r="B81" s="25"/>
      <c r="C81" s="25"/>
      <c r="D81" s="25"/>
      <c r="E81" s="25"/>
      <c r="F81" s="25"/>
      <c r="G81" s="25"/>
      <c r="H81" s="25"/>
      <c r="I81" s="25"/>
      <c r="J81" s="24"/>
      <c r="K81" s="24"/>
      <c r="L81" s="24"/>
      <c r="M81" s="24"/>
      <c r="N81" s="2"/>
      <c r="O81" s="2"/>
      <c r="P81" s="2"/>
      <c r="Q81" s="2"/>
      <c r="R81" s="2"/>
      <c r="S81" s="2"/>
    </row>
    <row r="82" spans="1:19" ht="15.75" customHeight="1">
      <c r="A82" s="26" t="s">
        <v>75</v>
      </c>
      <c r="B82" s="25"/>
      <c r="C82" s="25"/>
      <c r="D82" s="25"/>
      <c r="E82" s="25"/>
      <c r="F82" s="25"/>
      <c r="G82" s="25"/>
      <c r="H82" s="25"/>
      <c r="I82" s="25"/>
      <c r="J82" s="24"/>
      <c r="K82" s="24"/>
      <c r="L82" s="24"/>
      <c r="M82" s="24"/>
      <c r="N82" s="2"/>
      <c r="O82" s="2"/>
      <c r="P82" s="2"/>
      <c r="Q82" s="2"/>
      <c r="R82" s="2"/>
      <c r="S82" s="2"/>
    </row>
    <row r="83" spans="1:19" ht="15.75" customHeight="1">
      <c r="A83" s="26" t="s">
        <v>73</v>
      </c>
      <c r="B83" s="25"/>
      <c r="C83" s="25"/>
      <c r="D83" s="25"/>
      <c r="E83" s="25"/>
      <c r="F83" s="25"/>
      <c r="G83" s="25"/>
      <c r="H83" s="25"/>
      <c r="I83" s="25"/>
      <c r="J83" s="24"/>
      <c r="K83" s="24"/>
      <c r="L83" s="24"/>
      <c r="M83" s="24"/>
      <c r="N83" s="2"/>
      <c r="O83" s="2"/>
      <c r="P83" s="2"/>
      <c r="Q83" s="2"/>
      <c r="R83" s="2"/>
      <c r="S83" s="2"/>
    </row>
    <row r="84" spans="1:19" ht="15.75" customHeight="1">
      <c r="A84" s="26" t="s">
        <v>74</v>
      </c>
      <c r="B84" s="25"/>
      <c r="C84" s="25"/>
      <c r="D84" s="25"/>
      <c r="E84" s="25"/>
      <c r="F84" s="25"/>
      <c r="G84" s="25"/>
      <c r="H84" s="25"/>
      <c r="I84" s="25"/>
      <c r="J84" s="24"/>
      <c r="K84" s="24"/>
      <c r="L84" s="24"/>
      <c r="M84" s="24"/>
      <c r="N84" s="2"/>
      <c r="O84" s="2"/>
      <c r="P84" s="2"/>
      <c r="Q84" s="2"/>
      <c r="R84" s="2"/>
      <c r="S84" s="2"/>
    </row>
    <row r="85" spans="1:19" ht="15.75" customHeight="1">
      <c r="A85" s="26" t="s">
        <v>36</v>
      </c>
      <c r="B85" s="25"/>
      <c r="C85" s="25"/>
      <c r="D85" s="25"/>
      <c r="E85" s="25"/>
      <c r="F85" s="25"/>
      <c r="G85" s="25"/>
      <c r="H85" s="25"/>
      <c r="I85" s="25"/>
      <c r="J85" s="24"/>
      <c r="K85" s="24"/>
      <c r="L85" s="24"/>
      <c r="M85" s="24"/>
      <c r="N85" s="2"/>
      <c r="O85" s="2"/>
      <c r="P85" s="2"/>
      <c r="Q85" s="2"/>
      <c r="R85" s="2"/>
      <c r="S85" s="2"/>
    </row>
    <row r="86" spans="1:19" ht="14.25">
      <c r="A86" s="26" t="s">
        <v>37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"/>
      <c r="O86" s="2"/>
      <c r="P86" s="2"/>
      <c r="Q86" s="2"/>
      <c r="R86" s="2"/>
      <c r="S86" s="2"/>
    </row>
    <row r="87" spans="1:19" ht="14.25">
      <c r="A87" s="26" t="s">
        <v>38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"/>
      <c r="O87" s="2"/>
      <c r="P87" s="2"/>
      <c r="Q87" s="2"/>
      <c r="R87" s="2"/>
      <c r="S87" s="2"/>
    </row>
    <row r="88" spans="1:19" ht="14.25">
      <c r="A88" s="26" t="s">
        <v>39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"/>
      <c r="O88" s="2"/>
      <c r="P88" s="2"/>
      <c r="Q88" s="2"/>
      <c r="R88" s="2"/>
      <c r="S88" s="2"/>
    </row>
    <row r="89" spans="1:19" ht="14.25">
      <c r="A89" s="26" t="s">
        <v>40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"/>
      <c r="O89" s="2"/>
      <c r="P89" s="2"/>
      <c r="Q89" s="2"/>
      <c r="R89" s="2"/>
      <c r="S89" s="2"/>
    </row>
    <row r="90" spans="1:19" ht="14.25">
      <c r="A90" s="26" t="s">
        <v>41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"/>
      <c r="O90" s="2"/>
      <c r="P90" s="2"/>
      <c r="Q90" s="2"/>
      <c r="R90" s="2"/>
      <c r="S90" s="2"/>
    </row>
    <row r="91" spans="1:19" ht="14.25">
      <c r="A91" s="24" t="s">
        <v>42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"/>
      <c r="O91" s="2"/>
      <c r="P91" s="2"/>
      <c r="Q91" s="2"/>
      <c r="R91" s="2"/>
      <c r="S91" s="2"/>
    </row>
    <row r="92" spans="1:19" ht="14.25">
      <c r="A92" s="26" t="s">
        <v>44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"/>
      <c r="O92" s="2"/>
      <c r="P92" s="2"/>
      <c r="Q92" s="2"/>
      <c r="R92" s="2"/>
      <c r="S92" s="2"/>
    </row>
    <row r="93" spans="1:19" ht="14.25">
      <c r="A93" s="26" t="s">
        <v>117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"/>
      <c r="O93" s="2"/>
      <c r="P93" s="2"/>
      <c r="Q93" s="2"/>
      <c r="R93" s="2"/>
      <c r="S93" s="2"/>
    </row>
    <row r="94" spans="1:19" ht="14.25">
      <c r="A94" s="26" t="s">
        <v>48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"/>
      <c r="O94" s="2"/>
      <c r="P94" s="2"/>
      <c r="Q94" s="2"/>
      <c r="R94" s="2"/>
      <c r="S94" s="2"/>
    </row>
    <row r="95" spans="1:19" ht="14.25">
      <c r="A95" s="26" t="s">
        <v>43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"/>
      <c r="O95" s="2"/>
      <c r="P95" s="2"/>
      <c r="Q95" s="2"/>
      <c r="R95" s="2"/>
      <c r="S95" s="2"/>
    </row>
    <row r="96" spans="1:19" ht="14.25">
      <c r="A96" s="26" t="s">
        <v>49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"/>
      <c r="O96" s="2"/>
      <c r="P96" s="2"/>
      <c r="Q96" s="2"/>
      <c r="R96" s="2"/>
      <c r="S96" s="2"/>
    </row>
    <row r="97" spans="1:19" ht="14.25">
      <c r="A97" s="26" t="s">
        <v>45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"/>
      <c r="O97" s="2"/>
      <c r="P97" s="2"/>
      <c r="Q97" s="2"/>
      <c r="R97" s="2"/>
      <c r="S97" s="2"/>
    </row>
    <row r="98" spans="1:19" ht="14.25">
      <c r="A98" s="26" t="s">
        <v>46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"/>
      <c r="O98" s="2"/>
      <c r="P98" s="2"/>
      <c r="Q98" s="2"/>
      <c r="R98" s="2"/>
      <c r="S98" s="2"/>
    </row>
    <row r="99" spans="1:19" ht="14.25">
      <c r="A99" s="26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"/>
      <c r="O99" s="2"/>
      <c r="P99" s="2"/>
      <c r="Q99" s="2"/>
      <c r="R99" s="2"/>
      <c r="S99" s="2"/>
    </row>
    <row r="100" spans="1:19" ht="14.25">
      <c r="A100" s="26" t="s">
        <v>121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"/>
      <c r="O100" s="2"/>
      <c r="P100" s="2"/>
      <c r="Q100" s="2"/>
      <c r="R100" s="2"/>
      <c r="S100" s="2"/>
    </row>
    <row r="101" spans="1:19" ht="14.25">
      <c r="A101" s="2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"/>
      <c r="O101" s="2"/>
      <c r="P101" s="2"/>
      <c r="Q101" s="2"/>
      <c r="R101" s="2"/>
      <c r="S101" s="2"/>
    </row>
    <row r="102" spans="1:19" ht="14.25">
      <c r="A102" s="2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"/>
      <c r="O102" s="2"/>
      <c r="P102" s="2"/>
      <c r="Q102" s="2"/>
      <c r="R102" s="2"/>
      <c r="S102" s="2"/>
    </row>
    <row r="103" spans="1:19" ht="14.25">
      <c r="A103" s="52" t="s">
        <v>105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2"/>
      <c r="O103" s="2"/>
      <c r="P103" s="2"/>
      <c r="Q103" s="2"/>
      <c r="R103" s="2"/>
      <c r="S103" s="2"/>
    </row>
    <row r="104" spans="1:19" ht="14.25">
      <c r="A104" s="26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"/>
      <c r="O104" s="2"/>
      <c r="P104" s="2"/>
      <c r="Q104" s="2"/>
      <c r="R104" s="2"/>
      <c r="S104" s="2"/>
    </row>
    <row r="105" spans="1:19" ht="14.25">
      <c r="A105" s="26" t="s">
        <v>118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"/>
      <c r="O105" s="2"/>
      <c r="P105" s="2"/>
      <c r="Q105" s="2"/>
      <c r="R105" s="2"/>
      <c r="S105" s="2"/>
    </row>
    <row r="106" spans="1:19" ht="14.25">
      <c r="A106" s="24" t="s">
        <v>119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"/>
      <c r="O106" s="2"/>
      <c r="P106" s="2"/>
      <c r="Q106" s="2"/>
      <c r="R106" s="2"/>
      <c r="S106" s="2"/>
    </row>
    <row r="107" spans="1:19" ht="14.25">
      <c r="A107" s="24" t="s">
        <v>70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"/>
      <c r="O107" s="2"/>
      <c r="P107" s="2"/>
      <c r="Q107" s="2"/>
      <c r="R107" s="2"/>
      <c r="S107" s="2"/>
    </row>
    <row r="108" spans="1:19" ht="14.25">
      <c r="A108" s="24" t="s">
        <v>71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"/>
      <c r="O108" s="2"/>
      <c r="P108" s="2"/>
      <c r="Q108" s="2"/>
      <c r="R108" s="2"/>
      <c r="S108" s="2"/>
    </row>
    <row r="109" spans="1:19" ht="14.25">
      <c r="A109" s="24" t="s">
        <v>120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"/>
      <c r="O109" s="2"/>
      <c r="P109" s="2"/>
      <c r="Q109" s="2"/>
      <c r="R109" s="2"/>
      <c r="S109" s="2"/>
    </row>
    <row r="110" spans="1:19" ht="14.25">
      <c r="A110" s="24" t="s">
        <v>72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"/>
      <c r="O110" s="2"/>
      <c r="P110" s="2"/>
      <c r="Q110" s="2"/>
      <c r="R110" s="2"/>
      <c r="S110" s="2"/>
    </row>
    <row r="111" spans="1:19" ht="1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5:19" ht="12.75">
      <c r="O115" s="2"/>
      <c r="P115" s="2"/>
      <c r="Q115" s="2"/>
      <c r="R115" s="2"/>
      <c r="S115" s="2"/>
    </row>
    <row r="116" spans="15:19" ht="12.75">
      <c r="O116" s="2"/>
      <c r="P116" s="2"/>
      <c r="Q116" s="2"/>
      <c r="R116" s="2"/>
      <c r="S116" s="2"/>
    </row>
    <row r="117" spans="15:19" ht="12.75">
      <c r="O117" s="2"/>
      <c r="P117" s="2"/>
      <c r="Q117" s="2"/>
      <c r="R117" s="2"/>
      <c r="S117" s="2"/>
    </row>
    <row r="118" spans="15:19" ht="12.75">
      <c r="O118" s="2"/>
      <c r="P118" s="2"/>
      <c r="Q118" s="2"/>
      <c r="R118" s="2"/>
      <c r="S118" s="2"/>
    </row>
    <row r="119" spans="15:19" ht="12.75">
      <c r="O119" s="2"/>
      <c r="P119" s="2"/>
      <c r="Q119" s="2"/>
      <c r="R119" s="2"/>
      <c r="S119" s="2"/>
    </row>
    <row r="120" spans="15:19" ht="12.75">
      <c r="O120" s="2"/>
      <c r="P120" s="2"/>
      <c r="Q120" s="2"/>
      <c r="R120" s="2"/>
      <c r="S120" s="2"/>
    </row>
    <row r="121" spans="15:19" ht="12.75">
      <c r="O121" s="2"/>
      <c r="P121" s="2"/>
      <c r="Q121" s="2"/>
      <c r="R121" s="2"/>
      <c r="S121" s="2"/>
    </row>
    <row r="122" spans="15:19" ht="12.75">
      <c r="O122" s="2"/>
      <c r="P122" s="2"/>
      <c r="Q122" s="2"/>
      <c r="R122" s="2"/>
      <c r="S122" s="2"/>
    </row>
    <row r="123" spans="15:19" ht="12.75">
      <c r="O123" s="2"/>
      <c r="P123" s="2"/>
      <c r="Q123" s="2"/>
      <c r="R123" s="2"/>
      <c r="S123" s="2"/>
    </row>
    <row r="124" spans="15:19" ht="12.75">
      <c r="O124" s="2"/>
      <c r="P124" s="2"/>
      <c r="Q124" s="2"/>
      <c r="R124" s="2"/>
      <c r="S124" s="2"/>
    </row>
    <row r="125" spans="15:19" ht="12.75">
      <c r="O125" s="2"/>
      <c r="P125" s="2"/>
      <c r="Q125" s="2"/>
      <c r="R125" s="2"/>
      <c r="S125" s="2"/>
    </row>
    <row r="126" spans="2:19" ht="1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2"/>
      <c r="P126" s="2"/>
      <c r="Q126" s="2"/>
      <c r="R126" s="2"/>
      <c r="S126" s="2"/>
    </row>
    <row r="127" spans="1:1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"/>
      <c r="P127" s="2"/>
      <c r="Q127" s="2"/>
      <c r="R127" s="2"/>
      <c r="S127" s="2"/>
    </row>
    <row r="128" spans="1:1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2"/>
      <c r="P128" s="2"/>
      <c r="Q128" s="2"/>
      <c r="R128" s="2"/>
      <c r="S128" s="2"/>
    </row>
    <row r="129" spans="1:1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2"/>
      <c r="P129" s="2"/>
      <c r="Q129" s="2"/>
      <c r="R129" s="2"/>
      <c r="S129" s="2"/>
    </row>
    <row r="130" spans="1:1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2"/>
      <c r="P130" s="2"/>
      <c r="Q130" s="2"/>
      <c r="R130" s="2"/>
      <c r="S130" s="2"/>
    </row>
    <row r="131" spans="1:1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2"/>
      <c r="P131" s="2"/>
      <c r="Q131" s="2"/>
      <c r="R131" s="2"/>
      <c r="S131" s="2"/>
    </row>
    <row r="132" spans="1:1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"/>
      <c r="P132" s="2"/>
      <c r="Q132" s="2"/>
      <c r="R132" s="2"/>
      <c r="S132" s="2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ht="1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ht="1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ht="1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ht="1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ht="1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ht="1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ht="1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ht="1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ht="1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 ht="1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 ht="1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2:14" ht="1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2:14" ht="1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</sheetData>
  <sheetProtection/>
  <mergeCells count="11">
    <mergeCell ref="A103:M103"/>
    <mergeCell ref="A34:N34"/>
    <mergeCell ref="K16:M16"/>
    <mergeCell ref="A2:N2"/>
    <mergeCell ref="A3:N3"/>
    <mergeCell ref="O3:P3"/>
    <mergeCell ref="A78:M78"/>
    <mergeCell ref="A1:N1"/>
    <mergeCell ref="A35:N35"/>
    <mergeCell ref="K5:K11"/>
    <mergeCell ref="L5:L11"/>
  </mergeCells>
  <printOptions/>
  <pageMargins left="0.25" right="0.25" top="0.75" bottom="0.75" header="0.3" footer="0.3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A2" sqref="A2:IV2"/>
    </sheetView>
  </sheetViews>
  <sheetFormatPr defaultColWidth="11.421875" defaultRowHeight="12.75"/>
  <cols>
    <col min="8" max="8" width="13.140625" style="0" customWidth="1"/>
  </cols>
  <sheetData>
    <row r="1" spans="1:14" ht="2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">
      <c r="A2" s="9" t="s">
        <v>76</v>
      </c>
    </row>
    <row r="3" ht="15">
      <c r="A3" s="9" t="s">
        <v>77</v>
      </c>
    </row>
    <row r="4" ht="15">
      <c r="A4" s="9" t="s">
        <v>78</v>
      </c>
    </row>
    <row r="5" ht="15">
      <c r="A5" s="9" t="s">
        <v>79</v>
      </c>
    </row>
    <row r="6" ht="15">
      <c r="A6" s="9" t="s">
        <v>80</v>
      </c>
    </row>
    <row r="7" ht="15">
      <c r="A7" s="9" t="s">
        <v>18</v>
      </c>
    </row>
    <row r="8" ht="15">
      <c r="A8" s="9"/>
    </row>
    <row r="9" ht="15">
      <c r="A9" s="9" t="s">
        <v>81</v>
      </c>
    </row>
    <row r="10" ht="15">
      <c r="A10" s="9" t="s">
        <v>82</v>
      </c>
    </row>
    <row r="11" ht="15">
      <c r="A11" s="9"/>
    </row>
    <row r="12" ht="15">
      <c r="A12" s="9" t="s">
        <v>83</v>
      </c>
    </row>
    <row r="13" ht="15">
      <c r="A13" s="9" t="s">
        <v>84</v>
      </c>
    </row>
    <row r="14" ht="15">
      <c r="A14" s="9" t="s">
        <v>19</v>
      </c>
    </row>
    <row r="15" ht="15">
      <c r="A15" s="9"/>
    </row>
    <row r="16" ht="15">
      <c r="A16" s="9" t="s">
        <v>85</v>
      </c>
    </row>
    <row r="17" ht="15">
      <c r="A17" s="9" t="s">
        <v>86</v>
      </c>
    </row>
    <row r="18" ht="15">
      <c r="A18" s="9" t="s">
        <v>87</v>
      </c>
    </row>
    <row r="19" ht="15">
      <c r="A19" s="9"/>
    </row>
    <row r="20" ht="15">
      <c r="A20" s="9" t="s">
        <v>88</v>
      </c>
    </row>
    <row r="21" ht="15">
      <c r="A21" s="9" t="s">
        <v>89</v>
      </c>
    </row>
    <row r="22" ht="15">
      <c r="A22" s="9" t="s">
        <v>90</v>
      </c>
    </row>
    <row r="23" ht="15">
      <c r="A23" s="9" t="s">
        <v>91</v>
      </c>
    </row>
    <row r="24" ht="15">
      <c r="A24" s="9" t="s">
        <v>92</v>
      </c>
    </row>
    <row r="25" ht="15">
      <c r="A25" s="9"/>
    </row>
    <row r="26" ht="15">
      <c r="A26" s="9" t="s">
        <v>93</v>
      </c>
    </row>
    <row r="27" ht="15">
      <c r="A27" s="9" t="s">
        <v>94</v>
      </c>
    </row>
    <row r="28" ht="15">
      <c r="A28" s="9" t="s">
        <v>95</v>
      </c>
    </row>
    <row r="29" ht="15">
      <c r="A29" s="9" t="s">
        <v>96</v>
      </c>
    </row>
    <row r="30" ht="15">
      <c r="A30" s="9"/>
    </row>
    <row r="31" ht="15">
      <c r="A31" s="9" t="s">
        <v>97</v>
      </c>
    </row>
    <row r="32" ht="15">
      <c r="A32" s="9" t="s">
        <v>103</v>
      </c>
    </row>
    <row r="33" ht="15">
      <c r="A33" s="9"/>
    </row>
    <row r="34" ht="15">
      <c r="A34" s="9" t="s">
        <v>98</v>
      </c>
    </row>
    <row r="35" ht="15">
      <c r="A35" s="9" t="s">
        <v>99</v>
      </c>
    </row>
    <row r="36" ht="15">
      <c r="A36" s="9" t="s">
        <v>0</v>
      </c>
    </row>
    <row r="37" ht="15">
      <c r="A37" s="9" t="s">
        <v>33</v>
      </c>
    </row>
    <row r="38" ht="15">
      <c r="A38" s="9"/>
    </row>
    <row r="39" ht="15">
      <c r="A39" s="9" t="s">
        <v>1</v>
      </c>
    </row>
    <row r="40" ht="15">
      <c r="A40" s="9" t="s">
        <v>2</v>
      </c>
    </row>
    <row r="41" ht="15">
      <c r="A41" s="9" t="s">
        <v>3</v>
      </c>
    </row>
    <row r="42" ht="15">
      <c r="A42" s="9" t="s">
        <v>4</v>
      </c>
    </row>
    <row r="43" ht="15">
      <c r="A43" s="9"/>
    </row>
    <row r="44" ht="15">
      <c r="A44" s="9" t="s">
        <v>5</v>
      </c>
    </row>
    <row r="45" ht="15">
      <c r="A45" s="9" t="s">
        <v>6</v>
      </c>
    </row>
    <row r="46" ht="15">
      <c r="A46" s="9" t="s">
        <v>7</v>
      </c>
    </row>
    <row r="47" ht="15">
      <c r="A47" s="9"/>
    </row>
    <row r="48" ht="15">
      <c r="A48" s="9" t="s">
        <v>8</v>
      </c>
    </row>
    <row r="49" ht="15">
      <c r="A49" s="9" t="s">
        <v>9</v>
      </c>
    </row>
    <row r="50" ht="15">
      <c r="A50" s="9" t="s">
        <v>10</v>
      </c>
    </row>
    <row r="51" ht="15">
      <c r="A51" s="9" t="s">
        <v>11</v>
      </c>
    </row>
    <row r="52" ht="15">
      <c r="A52" s="9"/>
    </row>
    <row r="53" ht="15">
      <c r="A53" s="9" t="s">
        <v>12</v>
      </c>
    </row>
    <row r="54" ht="15">
      <c r="A54" s="9" t="s">
        <v>13</v>
      </c>
    </row>
    <row r="55" ht="15">
      <c r="A55" s="9" t="s">
        <v>14</v>
      </c>
    </row>
    <row r="56" ht="15">
      <c r="A56" s="9" t="s">
        <v>15</v>
      </c>
    </row>
    <row r="57" ht="15">
      <c r="A57" s="9" t="s">
        <v>16</v>
      </c>
    </row>
    <row r="58" ht="15">
      <c r="A58" s="49" t="s">
        <v>144</v>
      </c>
    </row>
    <row r="59" ht="15">
      <c r="A59" s="9" t="s">
        <v>20</v>
      </c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</sheetData>
  <sheetProtection/>
  <mergeCells count="1">
    <mergeCell ref="A1:N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4.421875" style="0" customWidth="1"/>
  </cols>
  <sheetData>
    <row r="1" spans="1:4" ht="18">
      <c r="A1" s="60" t="s">
        <v>31</v>
      </c>
      <c r="B1" s="60"/>
      <c r="C1" s="60"/>
      <c r="D1" s="60"/>
    </row>
    <row r="2" spans="1:4" ht="18">
      <c r="A2" s="61" t="s">
        <v>51</v>
      </c>
      <c r="B2" s="61"/>
      <c r="C2" s="61"/>
      <c r="D2" s="61"/>
    </row>
    <row r="3" spans="1:4" ht="18">
      <c r="A3" s="12"/>
      <c r="B3" s="12"/>
      <c r="C3" s="12"/>
      <c r="D3" s="12"/>
    </row>
    <row r="4" spans="2:3" ht="12.75">
      <c r="B4" s="62" t="s">
        <v>146</v>
      </c>
      <c r="C4" s="62"/>
    </row>
    <row r="5" spans="1:4" ht="31.5">
      <c r="A5" s="13" t="s">
        <v>150</v>
      </c>
      <c r="B5" s="13" t="s">
        <v>28</v>
      </c>
      <c r="C5" s="13" t="s">
        <v>29</v>
      </c>
      <c r="D5" s="13" t="s">
        <v>30</v>
      </c>
    </row>
    <row r="6" spans="1:5" ht="30">
      <c r="A6" s="14" t="s">
        <v>21</v>
      </c>
      <c r="B6" s="15">
        <v>2.12</v>
      </c>
      <c r="C6" s="15">
        <v>3</v>
      </c>
      <c r="D6" s="15">
        <v>2.5</v>
      </c>
      <c r="E6" s="44"/>
    </row>
    <row r="7" spans="1:5" ht="15">
      <c r="A7" s="14" t="s">
        <v>22</v>
      </c>
      <c r="B7" s="15">
        <v>3.04</v>
      </c>
      <c r="C7" s="15">
        <v>3.5</v>
      </c>
      <c r="D7" s="15">
        <v>2</v>
      </c>
      <c r="E7" s="45"/>
    </row>
    <row r="8" spans="1:5" ht="15">
      <c r="A8" s="14" t="s">
        <v>23</v>
      </c>
      <c r="B8" s="15">
        <v>3.2</v>
      </c>
      <c r="C8" s="15">
        <v>3</v>
      </c>
      <c r="D8" s="15">
        <v>3.4</v>
      </c>
      <c r="E8" s="45"/>
    </row>
    <row r="9" spans="1:5" ht="15">
      <c r="A9" s="14" t="s">
        <v>24</v>
      </c>
      <c r="B9" s="15">
        <v>3.95</v>
      </c>
      <c r="C9" s="15">
        <v>4.7</v>
      </c>
      <c r="D9" s="15">
        <v>2.6</v>
      </c>
      <c r="E9" s="45"/>
    </row>
    <row r="10" spans="1:5" ht="15">
      <c r="A10" s="14" t="s">
        <v>50</v>
      </c>
      <c r="B10" s="15">
        <v>12.57</v>
      </c>
      <c r="C10" s="15">
        <v>6</v>
      </c>
      <c r="D10" s="15">
        <v>8</v>
      </c>
      <c r="E10" s="46"/>
    </row>
    <row r="11" spans="1:5" ht="15">
      <c r="A11" s="14" t="s">
        <v>122</v>
      </c>
      <c r="B11" s="15">
        <v>9.21</v>
      </c>
      <c r="C11" s="15">
        <v>6</v>
      </c>
      <c r="D11" s="15">
        <v>10.56</v>
      </c>
      <c r="E11" s="46"/>
    </row>
    <row r="12" spans="1:5" ht="15">
      <c r="A12" s="14" t="s">
        <v>25</v>
      </c>
      <c r="B12" s="15">
        <v>5.08</v>
      </c>
      <c r="C12" s="15">
        <v>4.7</v>
      </c>
      <c r="D12" s="15">
        <v>6</v>
      </c>
      <c r="E12" s="45"/>
    </row>
    <row r="13" spans="1:5" ht="30">
      <c r="A13" s="14" t="s">
        <v>26</v>
      </c>
      <c r="B13" s="15">
        <v>3.53</v>
      </c>
      <c r="C13" s="15">
        <v>6</v>
      </c>
      <c r="D13" s="15">
        <v>3</v>
      </c>
      <c r="E13" s="45"/>
    </row>
    <row r="14" spans="1:5" ht="30">
      <c r="A14" s="14" t="s">
        <v>27</v>
      </c>
      <c r="B14" s="15">
        <v>4.04</v>
      </c>
      <c r="C14" s="15">
        <v>12</v>
      </c>
      <c r="D14" s="15">
        <v>9.56</v>
      </c>
      <c r="E14" s="46"/>
    </row>
    <row r="15" spans="1:5" ht="18">
      <c r="A15" s="47" t="s">
        <v>145</v>
      </c>
      <c r="B15" s="48">
        <v>5.13</v>
      </c>
      <c r="C15" s="48">
        <v>4.5</v>
      </c>
      <c r="D15" s="48">
        <v>5.5</v>
      </c>
      <c r="E15" s="45"/>
    </row>
    <row r="17" ht="15">
      <c r="A17" s="16" t="s">
        <v>32</v>
      </c>
    </row>
  </sheetData>
  <sheetProtection/>
  <mergeCells count="3">
    <mergeCell ref="A1:D1"/>
    <mergeCell ref="A2:D2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G8" sqref="G8"/>
    </sheetView>
  </sheetViews>
  <sheetFormatPr defaultColWidth="11.421875" defaultRowHeight="12.75"/>
  <cols>
    <col min="14" max="14" width="20.7109375" style="0" customWidth="1"/>
  </cols>
  <sheetData>
    <row r="1" ht="23.25">
      <c r="A1" s="10" t="s">
        <v>67</v>
      </c>
    </row>
    <row r="2" ht="15">
      <c r="A2" s="3" t="s">
        <v>127</v>
      </c>
    </row>
    <row r="3" ht="15">
      <c r="A3" s="3" t="s">
        <v>148</v>
      </c>
    </row>
    <row r="4" ht="15">
      <c r="A4" s="3" t="s">
        <v>149</v>
      </c>
    </row>
    <row r="5" ht="15">
      <c r="A5" s="3" t="s">
        <v>128</v>
      </c>
    </row>
    <row r="6" ht="15">
      <c r="A6" s="3" t="s">
        <v>101</v>
      </c>
    </row>
    <row r="7" ht="15">
      <c r="A7" s="3" t="s">
        <v>143</v>
      </c>
    </row>
    <row r="8" ht="15">
      <c r="A8" s="3" t="s">
        <v>142</v>
      </c>
    </row>
    <row r="9" ht="15">
      <c r="A9" s="3" t="s">
        <v>129</v>
      </c>
    </row>
    <row r="10" ht="15">
      <c r="A10" s="3" t="s">
        <v>130</v>
      </c>
    </row>
    <row r="11" ht="15">
      <c r="A11" s="3" t="s">
        <v>131</v>
      </c>
    </row>
    <row r="12" ht="15">
      <c r="A12" s="3" t="s">
        <v>132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usuario</cp:lastModifiedBy>
  <cp:lastPrinted>2010-06-18T12:38:11Z</cp:lastPrinted>
  <dcterms:created xsi:type="dcterms:W3CDTF">2007-09-10T15:50:37Z</dcterms:created>
  <dcterms:modified xsi:type="dcterms:W3CDTF">2011-07-26T01:34:23Z</dcterms:modified>
  <cp:category/>
  <cp:version/>
  <cp:contentType/>
  <cp:contentStatus/>
</cp:coreProperties>
</file>